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oreare/Downloads/"/>
    </mc:Choice>
  </mc:AlternateContent>
  <xr:revisionPtr revIDLastSave="0" documentId="8_{4B01B779-A1F1-B442-9DB1-4A8A5119D7D6}" xr6:coauthVersionLast="47" xr6:coauthVersionMax="47" xr10:uidLastSave="{00000000-0000-0000-0000-000000000000}"/>
  <workbookProtection workbookAlgorithmName="SHA-512" workbookHashValue="quABJS1lOzQqW47AyYFEcBgekqFodCF8Jj37tq4AaBhT/uGmIt/cR2bgeS6+vZz9kSfErFwjaZphfk2Sb1v4vQ==" workbookSaltValue="tWOL8gj7nOsZrvt6z7GcoA==" workbookSpinCount="100000" lockStructure="1"/>
  <bookViews>
    <workbookView xWindow="2400" yWindow="620" windowWidth="21440" windowHeight="14220" activeTab="2" xr2:uid="{00000000-000D-0000-FFFF-FFFF00000000}"/>
  </bookViews>
  <sheets>
    <sheet name="Budget" sheetId="1" r:id="rId1"/>
    <sheet name="Actual" sheetId="2" r:id="rId2"/>
    <sheet name="Financial Report"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7" roundtripDataSignature="AMtx7mi1h+B0WuKZ5qr7O8pQOyjztYQKww=="/>
    </ext>
  </extLst>
</workbook>
</file>

<file path=xl/calcChain.xml><?xml version="1.0" encoding="utf-8"?>
<calcChain xmlns="http://schemas.openxmlformats.org/spreadsheetml/2006/main">
  <c r="B19" i="2" l="1"/>
  <c r="E19" i="2" s="1"/>
  <c r="B18" i="2"/>
  <c r="F18" i="2" s="1"/>
  <c r="B17" i="2"/>
  <c r="E17" i="2" s="1"/>
  <c r="B16" i="2"/>
  <c r="C16" i="2" s="1"/>
  <c r="B15" i="2"/>
  <c r="F15" i="2" s="1"/>
  <c r="B14" i="2"/>
  <c r="F14" i="2" s="1"/>
  <c r="B13" i="2"/>
  <c r="F13" i="2" s="1"/>
  <c r="G19" i="1"/>
  <c r="I19" i="1" s="1"/>
  <c r="H19" i="2" s="1"/>
  <c r="G18" i="1"/>
  <c r="I18" i="1" s="1"/>
  <c r="H18" i="2" s="1"/>
  <c r="G17" i="1"/>
  <c r="I17" i="1" s="1"/>
  <c r="H17" i="2" s="1"/>
  <c r="G16" i="1"/>
  <c r="I16" i="1" s="1"/>
  <c r="H16" i="2" s="1"/>
  <c r="G15" i="1"/>
  <c r="I15" i="1" s="1"/>
  <c r="H15" i="2" s="1"/>
  <c r="G14" i="1"/>
  <c r="I14" i="1" s="1"/>
  <c r="H14" i="2" s="1"/>
  <c r="G13" i="1"/>
  <c r="I13" i="1" s="1"/>
  <c r="H13" i="2" s="1"/>
  <c r="F16" i="2" l="1"/>
  <c r="E16" i="2"/>
  <c r="F17" i="2"/>
  <c r="G17" i="2" s="1"/>
  <c r="C15" i="2"/>
  <c r="E15" i="2"/>
  <c r="G15" i="2" s="1"/>
  <c r="C14" i="2"/>
  <c r="C13" i="2"/>
  <c r="E14" i="2"/>
  <c r="G14" i="2" s="1"/>
  <c r="E13" i="2"/>
  <c r="G13" i="2" s="1"/>
  <c r="C19" i="2"/>
  <c r="C18" i="2"/>
  <c r="C17" i="2"/>
  <c r="E18" i="2"/>
  <c r="G18" i="2" s="1"/>
  <c r="F19" i="2"/>
  <c r="G19" i="2" s="1"/>
  <c r="B10" i="2"/>
  <c r="B21" i="2"/>
  <c r="B20" i="2"/>
  <c r="B12" i="2"/>
  <c r="B11" i="2"/>
  <c r="B9" i="2"/>
  <c r="B8" i="2"/>
  <c r="B7" i="2"/>
  <c r="G16" i="2" l="1"/>
  <c r="I16" i="2" s="1"/>
  <c r="I15" i="2"/>
  <c r="I18" i="2"/>
  <c r="I14" i="2"/>
  <c r="I17" i="2"/>
  <c r="I19" i="2"/>
  <c r="I13" i="2"/>
  <c r="F22" i="1"/>
  <c r="J90" i="3"/>
  <c r="B90" i="3"/>
  <c r="J89" i="3"/>
  <c r="B89" i="3"/>
  <c r="J88" i="3"/>
  <c r="B88" i="3"/>
  <c r="J87" i="3"/>
  <c r="B87" i="3"/>
  <c r="J86" i="3"/>
  <c r="B86" i="3"/>
  <c r="J85" i="3"/>
  <c r="B85" i="3"/>
  <c r="J84" i="3"/>
  <c r="B84" i="3"/>
  <c r="J83" i="3"/>
  <c r="B83" i="3"/>
  <c r="J82" i="3"/>
  <c r="B82" i="3"/>
  <c r="J81" i="3"/>
  <c r="B81" i="3"/>
  <c r="J80" i="3"/>
  <c r="B80" i="3"/>
  <c r="J79" i="3"/>
  <c r="B79" i="3"/>
  <c r="J78" i="3"/>
  <c r="B78" i="3"/>
  <c r="J77" i="3"/>
  <c r="B77" i="3"/>
  <c r="J76" i="3"/>
  <c r="B76" i="3"/>
  <c r="J75" i="3"/>
  <c r="B75" i="3"/>
  <c r="J74" i="3"/>
  <c r="B74" i="3"/>
  <c r="J73" i="3"/>
  <c r="B73" i="3"/>
  <c r="J72" i="3"/>
  <c r="B72" i="3"/>
  <c r="J71" i="3"/>
  <c r="B71" i="3"/>
  <c r="J70" i="3"/>
  <c r="B70" i="3"/>
  <c r="J69" i="3"/>
  <c r="B69" i="3"/>
  <c r="J68" i="3"/>
  <c r="B68" i="3"/>
  <c r="J67" i="3"/>
  <c r="B67" i="3"/>
  <c r="J66" i="3"/>
  <c r="B66" i="3"/>
  <c r="J65" i="3"/>
  <c r="B65" i="3"/>
  <c r="J64" i="3"/>
  <c r="B64" i="3"/>
  <c r="J63" i="3"/>
  <c r="B63" i="3"/>
  <c r="J62" i="3"/>
  <c r="B62" i="3"/>
  <c r="J61" i="3"/>
  <c r="B61" i="3"/>
  <c r="J60" i="3"/>
  <c r="B60" i="3"/>
  <c r="J59" i="3"/>
  <c r="B59" i="3"/>
  <c r="J58" i="3"/>
  <c r="B58" i="3"/>
  <c r="J57" i="3"/>
  <c r="B57" i="3"/>
  <c r="J56" i="3"/>
  <c r="B56" i="3"/>
  <c r="J55" i="3"/>
  <c r="B55" i="3"/>
  <c r="J54" i="3"/>
  <c r="B54" i="3"/>
  <c r="J53" i="3"/>
  <c r="B53" i="3"/>
  <c r="J52" i="3"/>
  <c r="B52" i="3"/>
  <c r="J51" i="3"/>
  <c r="B51" i="3"/>
  <c r="J50" i="3"/>
  <c r="B50" i="3"/>
  <c r="J49" i="3"/>
  <c r="B49" i="3"/>
  <c r="J48" i="3"/>
  <c r="B48" i="3"/>
  <c r="J47" i="3"/>
  <c r="B47" i="3"/>
  <c r="J46" i="3"/>
  <c r="B46" i="3"/>
  <c r="J45" i="3"/>
  <c r="B45" i="3"/>
  <c r="J44" i="3"/>
  <c r="B44" i="3"/>
  <c r="J43" i="3"/>
  <c r="B43" i="3"/>
  <c r="J42" i="3"/>
  <c r="B42" i="3"/>
  <c r="J41" i="3"/>
  <c r="B41" i="3"/>
  <c r="J40" i="3"/>
  <c r="B40" i="3"/>
  <c r="J39" i="3"/>
  <c r="B39" i="3"/>
  <c r="J38" i="3"/>
  <c r="B38" i="3"/>
  <c r="J37" i="3"/>
  <c r="B37" i="3"/>
  <c r="J36" i="3"/>
  <c r="B36" i="3"/>
  <c r="J35" i="3"/>
  <c r="B35" i="3"/>
  <c r="J34" i="3"/>
  <c r="B34" i="3"/>
  <c r="J33" i="3"/>
  <c r="B33" i="3"/>
  <c r="J32" i="3"/>
  <c r="B32" i="3"/>
  <c r="J31" i="3"/>
  <c r="B31" i="3"/>
  <c r="J30" i="3"/>
  <c r="B30" i="3"/>
  <c r="J29" i="3"/>
  <c r="B29" i="3"/>
  <c r="J28" i="3"/>
  <c r="B28" i="3"/>
  <c r="J27" i="3"/>
  <c r="B27" i="3"/>
  <c r="J26" i="3"/>
  <c r="B26" i="3"/>
  <c r="J25" i="3"/>
  <c r="B25" i="3"/>
  <c r="J24" i="3"/>
  <c r="B24" i="3"/>
  <c r="J23" i="3"/>
  <c r="B23" i="3"/>
  <c r="J22" i="3"/>
  <c r="B22" i="3"/>
  <c r="J21" i="3"/>
  <c r="B21" i="3"/>
  <c r="J20" i="3"/>
  <c r="B20" i="3"/>
  <c r="J19" i="3"/>
  <c r="B19" i="3"/>
  <c r="J18" i="3"/>
  <c r="B18" i="3"/>
  <c r="J17" i="3"/>
  <c r="B17" i="3"/>
  <c r="J16" i="3"/>
  <c r="J15" i="3"/>
  <c r="B15" i="3"/>
  <c r="I11" i="3"/>
  <c r="H22" i="2" s="1"/>
  <c r="H11" i="3"/>
  <c r="D22" i="2" s="1"/>
  <c r="G11" i="3"/>
  <c r="A22" i="2" s="1"/>
  <c r="D3" i="3"/>
  <c r="D2" i="3"/>
  <c r="F21" i="2"/>
  <c r="F20" i="2"/>
  <c r="F12" i="2"/>
  <c r="E11" i="2"/>
  <c r="C10" i="2"/>
  <c r="F9" i="2"/>
  <c r="E9" i="2"/>
  <c r="C9" i="2"/>
  <c r="F8" i="2"/>
  <c r="E8" i="2"/>
  <c r="C8" i="2"/>
  <c r="F7" i="2"/>
  <c r="E7" i="2"/>
  <c r="C7" i="2"/>
  <c r="C3" i="2"/>
  <c r="C2" i="2"/>
  <c r="E22" i="1"/>
  <c r="C22" i="1"/>
  <c r="G21" i="1"/>
  <c r="I21" i="1" s="1"/>
  <c r="H21" i="2" s="1"/>
  <c r="G20" i="1"/>
  <c r="I20" i="1" s="1"/>
  <c r="H20" i="2" s="1"/>
  <c r="G12" i="1"/>
  <c r="I12" i="1" s="1"/>
  <c r="H12" i="2" s="1"/>
  <c r="G11" i="1"/>
  <c r="I11" i="1" s="1"/>
  <c r="H11" i="2" s="1"/>
  <c r="G10" i="1"/>
  <c r="I10" i="1" s="1"/>
  <c r="H10" i="2" s="1"/>
  <c r="G9" i="1"/>
  <c r="I9" i="1" s="1"/>
  <c r="H9" i="2" s="1"/>
  <c r="G8" i="1"/>
  <c r="I8" i="1" s="1"/>
  <c r="H8" i="2" s="1"/>
  <c r="G7" i="1"/>
  <c r="I7" i="1" s="1"/>
  <c r="J11" i="3" l="1"/>
  <c r="G9" i="2"/>
  <c r="I9" i="2" s="1"/>
  <c r="G8" i="2"/>
  <c r="I8" i="2" s="1"/>
  <c r="G7" i="2"/>
  <c r="I7" i="2" s="1"/>
  <c r="E20" i="2"/>
  <c r="G20" i="2" s="1"/>
  <c r="E10" i="2"/>
  <c r="G22" i="1"/>
  <c r="C20" i="2"/>
  <c r="I22" i="1"/>
  <c r="H7" i="2"/>
  <c r="F11" i="2"/>
  <c r="G11" i="2" s="1"/>
  <c r="F10" i="2"/>
  <c r="A23" i="2"/>
  <c r="C21" i="2"/>
  <c r="E21" i="2"/>
  <c r="G21" i="2" s="1"/>
  <c r="C12" i="2"/>
  <c r="C11" i="2"/>
  <c r="E12" i="2"/>
  <c r="G12" i="2" s="1"/>
  <c r="C22" i="2" l="1"/>
  <c r="G25" i="2" s="1"/>
  <c r="I21" i="2"/>
  <c r="I20" i="2"/>
  <c r="G10" i="2"/>
  <c r="I10" i="2" s="1"/>
  <c r="I12" i="2"/>
  <c r="I11" i="2"/>
  <c r="E22" i="2"/>
  <c r="F22" i="2"/>
  <c r="G22" i="2" l="1"/>
  <c r="I22" i="2"/>
</calcChain>
</file>

<file path=xl/sharedStrings.xml><?xml version="1.0" encoding="utf-8"?>
<sst xmlns="http://schemas.openxmlformats.org/spreadsheetml/2006/main" count="73" uniqueCount="66">
  <si>
    <t>CTO Tourism Management Grant</t>
  </si>
  <si>
    <t>Requesting Organization:</t>
  </si>
  <si>
    <t>Fill in Organization Name Here</t>
  </si>
  <si>
    <t>Request Date:</t>
  </si>
  <si>
    <t>Enter Date Here ---&gt;</t>
  </si>
  <si>
    <t xml:space="preserve">Budget Worksheet </t>
  </si>
  <si>
    <t>CTO GRANT</t>
  </si>
  <si>
    <t>ORGANIZATION'S MATCHING FUNDS</t>
  </si>
  <si>
    <t>PROJECT TOTAL</t>
  </si>
  <si>
    <t>In-Kind</t>
  </si>
  <si>
    <t>Org. Total</t>
  </si>
  <si>
    <t>TOTALS</t>
  </si>
  <si>
    <r>
      <rPr>
        <b/>
        <sz val="10"/>
        <color rgb="FF000000"/>
        <rFont val="Arial"/>
        <family val="2"/>
      </rPr>
      <t xml:space="preserve">CTO GRANT column </t>
    </r>
    <r>
      <rPr>
        <sz val="10"/>
        <color rgb="FF000000"/>
        <rFont val="Arial"/>
        <family val="2"/>
      </rPr>
      <t>indicates the money the CTO will put towards the project.</t>
    </r>
  </si>
  <si>
    <r>
      <rPr>
        <b/>
        <sz val="10"/>
        <color rgb="FF000000"/>
        <rFont val="Arial"/>
        <family val="2"/>
      </rPr>
      <t>ORGANIZATION'S MATCHING FUNDS</t>
    </r>
    <r>
      <rPr>
        <sz val="10"/>
        <color rgb="FF000000"/>
        <rFont val="Arial"/>
        <family val="2"/>
      </rPr>
      <t xml:space="preserve"> column indicates the amount of money that will come from the organization's matching dollars.</t>
    </r>
  </si>
  <si>
    <r>
      <rPr>
        <b/>
        <sz val="10"/>
        <color rgb="FF000000"/>
        <rFont val="Arial"/>
        <family val="2"/>
      </rPr>
      <t xml:space="preserve">ORGANIZATION'S MATCHING FUNDS </t>
    </r>
    <r>
      <rPr>
        <sz val="10"/>
        <color rgb="FF000000"/>
        <rFont val="Arial"/>
        <family val="2"/>
      </rPr>
      <t>cash column indicates the amount of money that will come from the organization's matching dollars</t>
    </r>
  </si>
  <si>
    <r>
      <rPr>
        <b/>
        <sz val="10"/>
        <color rgb="FF000000"/>
        <rFont val="Arial"/>
        <family val="2"/>
      </rPr>
      <t>PROJECT TOTAL</t>
    </r>
    <r>
      <rPr>
        <sz val="10"/>
        <color rgb="FF000000"/>
        <rFont val="Arial"/>
        <family val="2"/>
      </rPr>
      <t xml:space="preserve"> column will indicate the total amount of money allocated to the specified line item</t>
    </r>
  </si>
  <si>
    <t>NOTE:  The purpose of this worksheet is to break down the proposal's budget and to identify what the CTO will be funding, what  the grant</t>
  </si>
  <si>
    <t>Organization:</t>
  </si>
  <si>
    <t>Date:</t>
  </si>
  <si>
    <t xml:space="preserve">Actual Worksheet </t>
  </si>
  <si>
    <t>CTO ACTUAL GRANT</t>
  </si>
  <si>
    <t>Actual Cash</t>
  </si>
  <si>
    <t>Actual In-Kind</t>
  </si>
  <si>
    <t>TOTAL Actual</t>
  </si>
  <si>
    <r>
      <rPr>
        <b/>
        <sz val="11"/>
        <color rgb="FF000000"/>
        <rFont val="Calibri"/>
        <family val="2"/>
      </rPr>
      <t xml:space="preserve">Unused Grant Money (To be returned to the CTO at the end of the Grant Period) </t>
    </r>
    <r>
      <rPr>
        <b/>
        <sz val="10"/>
        <color rgb="FF000000"/>
        <rFont val="Calibri"/>
        <family val="2"/>
      </rPr>
      <t>pending verification of eligible expenses listed on the final Financial report</t>
    </r>
  </si>
  <si>
    <t>NOTE: ACTUAL WORKSHEET will auto-fill based on your completion of the other two sheets.</t>
  </si>
  <si>
    <t>ORANGE Highlight:</t>
  </si>
  <si>
    <t>Total Matching Funds Less than 25% of Grant Amount</t>
  </si>
  <si>
    <t>Light RED Highlight:</t>
  </si>
  <si>
    <t>Project Line Total over 10% from Budget</t>
  </si>
  <si>
    <t>YELLOW Highlight:</t>
  </si>
  <si>
    <t>Project Line Total Greater than Budget Line Total</t>
  </si>
  <si>
    <t>PURPLE Highlight:</t>
  </si>
  <si>
    <t>Actual Totals on this page do not match total on Financial Report Page (Check for missing Category assignments)</t>
  </si>
  <si>
    <t>BLUE Highlight:</t>
  </si>
  <si>
    <t>CTO Actual Grant Total on this page is greater than matching CTO Grant Budget Total from the Budget page (Grant funds awarded)</t>
  </si>
  <si>
    <t>FINANCIAL REPORT</t>
  </si>
  <si>
    <r>
      <rPr>
        <sz val="11"/>
        <color rgb="FF000000"/>
        <rFont val="Calibri"/>
        <family val="2"/>
      </rPr>
      <t>Instructions: Use the form provided below. You will be required to upload listed invoices along with proof of payment (e.g. copy of cleared check or credit card statement) separately. To add additional lines click on the "Insert Row in Table" button below.</t>
    </r>
    <r>
      <rPr>
        <b/>
        <sz val="11"/>
        <color rgb="FF000000"/>
        <rFont val="Calibri"/>
        <family val="2"/>
      </rPr>
      <t xml:space="preserve"> DO NOT manually</t>
    </r>
    <r>
      <rPr>
        <sz val="11"/>
        <color rgb="FF000000"/>
        <rFont val="Calibri"/>
        <family val="2"/>
      </rPr>
      <t xml:space="preserve"> add rows as automatic calculations may not calculate correctly.</t>
    </r>
  </si>
  <si>
    <t>TOTAL</t>
  </si>
  <si>
    <t>Vendor (Payee Name)</t>
  </si>
  <si>
    <t>Project Use/Description</t>
  </si>
  <si>
    <t>Vendor Invoice Number</t>
  </si>
  <si>
    <t>Date Paid</t>
  </si>
  <si>
    <t>Amount Paid</t>
  </si>
  <si>
    <t>Eligible Opportunity Category              (Use Dropdown in Cell)</t>
  </si>
  <si>
    <t>Item #</t>
  </si>
  <si>
    <t>CTO Grant Funds</t>
  </si>
  <si>
    <t>Recipient Cash Match</t>
  </si>
  <si>
    <t>Receipient     In-Kind</t>
  </si>
  <si>
    <t>Total</t>
  </si>
  <si>
    <t>Column1</t>
  </si>
  <si>
    <t>Column2</t>
  </si>
  <si>
    <t>Column3</t>
  </si>
  <si>
    <t>Column4</t>
  </si>
  <si>
    <t>Column5</t>
  </si>
  <si>
    <t>Column6</t>
  </si>
  <si>
    <t>Column7</t>
  </si>
  <si>
    <t>Column8</t>
  </si>
  <si>
    <t>Column9</t>
  </si>
  <si>
    <t>Column10</t>
  </si>
  <si>
    <t>Project Budget Categories</t>
  </si>
  <si>
    <t>PROJECT BUDGET CATEGORIES</t>
  </si>
  <si>
    <r>
      <t xml:space="preserve">PROJECT BUDGET CATEGORIES </t>
    </r>
    <r>
      <rPr>
        <sz val="10"/>
        <color rgb="FF000000"/>
        <rFont val="Arial"/>
        <family val="2"/>
      </rPr>
      <t>column indicates the task budget categories for the proposed project.</t>
    </r>
  </si>
  <si>
    <t>*  This project budget MUST accompany the proposal or it will not be accepted.</t>
  </si>
  <si>
    <t xml:space="preserve"> applicant will be funding and the toal cost of the project.</t>
  </si>
  <si>
    <t>Cash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</si>
</sst>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4" formatCode="_(&quot;$&quot;* #,##0.00_);_(&quot;$&quot;* \(#,##0.00\);_(&quot;$&quot;* &quot;-&quot;??_);_(@_)"/>
    <numFmt numFmtId="164" formatCode="[$-F800]dddd\,\ mmmm\ dd\,\ yyyy"/>
    <numFmt numFmtId="165" formatCode="_([$$-409]* #,##0.00_);_([$$-409]* \(#,##0.00\);_([$$-409]* &quot;-&quot;??_);_(@_)"/>
    <numFmt numFmtId="166" formatCode="\$#,##0.00"/>
  </numFmts>
  <fonts count="19" x14ac:knownFonts="1">
    <font>
      <sz val="11"/>
      <color rgb="FF000000"/>
      <name val="Calibri"/>
    </font>
    <font>
      <b/>
      <sz val="18"/>
      <color rgb="FFFFFFFF"/>
      <name val="Calibri"/>
      <family val="2"/>
    </font>
    <font>
      <sz val="11"/>
      <name val="Calibri"/>
      <family val="2"/>
    </font>
    <font>
      <b/>
      <sz val="14"/>
      <color rgb="FF000000"/>
      <name val="Calibri"/>
      <family val="2"/>
    </font>
    <font>
      <sz val="14"/>
      <color rgb="FF000000"/>
      <name val="Calibri"/>
      <family val="2"/>
    </font>
    <font>
      <b/>
      <sz val="11"/>
      <color rgb="FF000000"/>
      <name val="Calibri"/>
      <family val="2"/>
    </font>
    <font>
      <i/>
      <sz val="11"/>
      <color rgb="FF000000"/>
      <name val="Calibri"/>
      <family val="2"/>
    </font>
    <font>
      <b/>
      <sz val="16"/>
      <color rgb="FFFFFFFF"/>
      <name val="Arial"/>
      <family val="2"/>
    </font>
    <font>
      <b/>
      <sz val="12"/>
      <color rgb="FF000000"/>
      <name val="Arial"/>
      <family val="2"/>
    </font>
    <font>
      <sz val="11"/>
      <color rgb="FF000000"/>
      <name val="Arial"/>
      <family val="2"/>
    </font>
    <font>
      <sz val="10"/>
      <color theme="1"/>
      <name val="Arial"/>
      <family val="2"/>
    </font>
    <font>
      <b/>
      <sz val="11"/>
      <color rgb="FF000000"/>
      <name val="Arial"/>
      <family val="2"/>
    </font>
    <font>
      <sz val="11"/>
      <color rgb="FFFFFFFF"/>
      <name val="Arial"/>
      <family val="2"/>
    </font>
    <font>
      <b/>
      <sz val="10"/>
      <color rgb="FF000000"/>
      <name val="Arial"/>
      <family val="2"/>
    </font>
    <font>
      <sz val="10"/>
      <color rgb="FF000000"/>
      <name val="Calibri"/>
      <family val="2"/>
    </font>
    <font>
      <sz val="11"/>
      <color theme="1"/>
      <name val="Calibri"/>
      <family val="2"/>
    </font>
    <font>
      <sz val="10"/>
      <color rgb="FF000000"/>
      <name val="Arial"/>
      <family val="2"/>
    </font>
    <font>
      <b/>
      <sz val="10"/>
      <color rgb="FF000000"/>
      <name val="Calibri"/>
      <family val="2"/>
    </font>
    <font>
      <sz val="11"/>
      <color rgb="FF000000"/>
      <name val="Calibri"/>
      <family val="2"/>
    </font>
  </fonts>
  <fills count="12">
    <fill>
      <patternFill patternType="none"/>
    </fill>
    <fill>
      <patternFill patternType="gray125"/>
    </fill>
    <fill>
      <patternFill patternType="solid">
        <fgColor rgb="FF000000"/>
        <bgColor rgb="FF000000"/>
      </patternFill>
    </fill>
    <fill>
      <patternFill patternType="solid">
        <fgColor rgb="FFD8D8D8"/>
        <bgColor rgb="FFD8D8D8"/>
      </patternFill>
    </fill>
    <fill>
      <patternFill patternType="solid">
        <fgColor rgb="FFA2BD90"/>
        <bgColor rgb="FFA2BD90"/>
      </patternFill>
    </fill>
    <fill>
      <patternFill patternType="solid">
        <fgColor rgb="FFFCF305"/>
        <bgColor rgb="FFFCF305"/>
      </patternFill>
    </fill>
    <fill>
      <patternFill patternType="solid">
        <fgColor rgb="FFF2F2F2"/>
        <bgColor rgb="FFF2F2F2"/>
      </patternFill>
    </fill>
    <fill>
      <patternFill patternType="solid">
        <fgColor rgb="FFF79646"/>
        <bgColor rgb="FFF79646"/>
      </patternFill>
    </fill>
    <fill>
      <patternFill patternType="solid">
        <fgColor rgb="FFFF8282"/>
        <bgColor rgb="FFFF8282"/>
      </patternFill>
    </fill>
    <fill>
      <patternFill patternType="solid">
        <fgColor rgb="FFFFFF00"/>
        <bgColor rgb="FFFFFF00"/>
      </patternFill>
    </fill>
    <fill>
      <patternFill patternType="solid">
        <fgColor rgb="FF8064A2"/>
        <bgColor rgb="FF8064A2"/>
      </patternFill>
    </fill>
    <fill>
      <patternFill patternType="solid">
        <fgColor rgb="FF00B0F0"/>
        <bgColor rgb="FF00B0F0"/>
      </patternFill>
    </fill>
  </fills>
  <borders count="54">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s>
  <cellStyleXfs count="1">
    <xf numFmtId="0" fontId="0" fillId="0" borderId="0"/>
  </cellStyleXfs>
  <cellXfs count="140">
    <xf numFmtId="0" fontId="0" fillId="0" borderId="0" xfId="0"/>
    <xf numFmtId="0" fontId="0" fillId="2" borderId="1" xfId="0" applyFill="1" applyBorder="1"/>
    <xf numFmtId="0" fontId="3" fillId="0" borderId="0" xfId="0" applyFont="1" applyAlignment="1">
      <alignment wrapText="1"/>
    </xf>
    <xf numFmtId="0" fontId="5" fillId="0" borderId="0" xfId="0" applyFont="1"/>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2" borderId="16" xfId="0" applyFont="1" applyFill="1" applyBorder="1" applyAlignment="1">
      <alignment horizontal="center" vertical="center"/>
    </xf>
    <xf numFmtId="0" fontId="8" fillId="0" borderId="0" xfId="0" applyFont="1" applyAlignment="1">
      <alignment horizontal="center" vertical="center"/>
    </xf>
    <xf numFmtId="165" fontId="10" fillId="0" borderId="19" xfId="0" applyNumberFormat="1" applyFont="1" applyBorder="1" applyAlignment="1">
      <alignment vertical="center"/>
    </xf>
    <xf numFmtId="165" fontId="10" fillId="2" borderId="20" xfId="0" applyNumberFormat="1" applyFont="1" applyFill="1" applyBorder="1" applyAlignment="1">
      <alignment vertical="center"/>
    </xf>
    <xf numFmtId="165" fontId="10" fillId="4" borderId="20" xfId="0" applyNumberFormat="1" applyFont="1" applyFill="1" applyBorder="1" applyAlignment="1">
      <alignment vertical="center"/>
    </xf>
    <xf numFmtId="4" fontId="0" fillId="0" borderId="0" xfId="0" applyNumberFormat="1"/>
    <xf numFmtId="0" fontId="9" fillId="0" borderId="0" xfId="0" applyFont="1"/>
    <xf numFmtId="0" fontId="8" fillId="0" borderId="0" xfId="0" applyFont="1" applyAlignment="1">
      <alignment horizontal="center" vertical="center" wrapText="1"/>
    </xf>
    <xf numFmtId="0" fontId="11" fillId="3" borderId="18" xfId="0" applyFont="1" applyFill="1" applyBorder="1" applyAlignment="1">
      <alignment vertical="center"/>
    </xf>
    <xf numFmtId="165" fontId="11" fillId="4" borderId="18" xfId="0" applyNumberFormat="1" applyFont="1" applyFill="1" applyBorder="1" applyAlignment="1">
      <alignment vertical="center"/>
    </xf>
    <xf numFmtId="165" fontId="11" fillId="2" borderId="18" xfId="0" applyNumberFormat="1" applyFont="1" applyFill="1" applyBorder="1" applyAlignment="1">
      <alignment vertical="center"/>
    </xf>
    <xf numFmtId="0" fontId="13" fillId="5" borderId="1" xfId="0" applyFont="1" applyFill="1" applyBorder="1"/>
    <xf numFmtId="0" fontId="14" fillId="5" borderId="1" xfId="0" applyFont="1" applyFill="1" applyBorder="1"/>
    <xf numFmtId="0" fontId="9" fillId="5" borderId="1" xfId="0" applyFont="1" applyFill="1" applyBorder="1"/>
    <xf numFmtId="0" fontId="1" fillId="2" borderId="1" xfId="0" applyFont="1" applyFill="1" applyBorder="1" applyAlignment="1">
      <alignment horizontal="center"/>
    </xf>
    <xf numFmtId="0" fontId="3" fillId="6" borderId="1" xfId="0" applyFont="1" applyFill="1" applyBorder="1" applyAlignment="1">
      <alignment wrapText="1"/>
    </xf>
    <xf numFmtId="0" fontId="5" fillId="6" borderId="1" xfId="0" applyFont="1" applyFill="1" applyBorder="1"/>
    <xf numFmtId="0" fontId="7" fillId="2" borderId="1" xfId="0" applyFont="1" applyFill="1" applyBorder="1" applyAlignment="1">
      <alignment horizontal="center" vertical="center"/>
    </xf>
    <xf numFmtId="0" fontId="8" fillId="2" borderId="25"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3" borderId="30" xfId="0" applyFont="1" applyFill="1" applyBorder="1" applyAlignment="1">
      <alignment horizontal="center" vertical="center"/>
    </xf>
    <xf numFmtId="0" fontId="8" fillId="3" borderId="31" xfId="0" applyFont="1" applyFill="1" applyBorder="1" applyAlignment="1">
      <alignment horizontal="center" vertical="center"/>
    </xf>
    <xf numFmtId="0" fontId="8" fillId="3" borderId="32" xfId="0" applyFont="1" applyFill="1" applyBorder="1" applyAlignment="1">
      <alignment horizontal="center" vertical="center"/>
    </xf>
    <xf numFmtId="0" fontId="8" fillId="2" borderId="1" xfId="0" applyFont="1" applyFill="1" applyBorder="1" applyAlignment="1">
      <alignment horizontal="center" vertical="center"/>
    </xf>
    <xf numFmtId="0" fontId="9" fillId="3" borderId="18" xfId="0" applyFont="1" applyFill="1" applyBorder="1" applyAlignment="1">
      <alignment vertical="center" wrapText="1"/>
    </xf>
    <xf numFmtId="166" fontId="9" fillId="4" borderId="18" xfId="0" applyNumberFormat="1" applyFont="1" applyFill="1" applyBorder="1" applyAlignment="1">
      <alignment vertical="center"/>
    </xf>
    <xf numFmtId="166" fontId="9" fillId="2" borderId="18" xfId="0" applyNumberFormat="1" applyFont="1" applyFill="1" applyBorder="1" applyAlignment="1">
      <alignment vertical="center"/>
    </xf>
    <xf numFmtId="166" fontId="11" fillId="4" borderId="18" xfId="0" applyNumberFormat="1" applyFont="1" applyFill="1" applyBorder="1" applyAlignment="1">
      <alignment vertical="center"/>
    </xf>
    <xf numFmtId="166" fontId="9" fillId="2" borderId="1" xfId="0" applyNumberFormat="1" applyFont="1" applyFill="1" applyBorder="1" applyAlignment="1">
      <alignment vertical="center"/>
    </xf>
    <xf numFmtId="44" fontId="0" fillId="2" borderId="1" xfId="0" applyNumberFormat="1" applyFill="1" applyBorder="1"/>
    <xf numFmtId="166" fontId="8" fillId="4" borderId="18" xfId="0" applyNumberFormat="1" applyFont="1" applyFill="1" applyBorder="1" applyAlignment="1">
      <alignment vertical="center"/>
    </xf>
    <xf numFmtId="166" fontId="8" fillId="2" borderId="18" xfId="0" applyNumberFormat="1" applyFont="1" applyFill="1" applyBorder="1" applyAlignment="1">
      <alignment vertical="center"/>
    </xf>
    <xf numFmtId="165" fontId="0" fillId="2" borderId="1" xfId="0" applyNumberFormat="1" applyFill="1" applyBorder="1"/>
    <xf numFmtId="0" fontId="12" fillId="2" borderId="1" xfId="0" applyFont="1" applyFill="1" applyBorder="1" applyAlignment="1">
      <alignment horizontal="center"/>
    </xf>
    <xf numFmtId="166" fontId="0" fillId="0" borderId="33" xfId="0" applyNumberFormat="1"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15" fillId="0" borderId="0" xfId="0" applyFont="1"/>
    <xf numFmtId="0" fontId="0" fillId="11" borderId="1" xfId="0" applyFill="1" applyBorder="1"/>
    <xf numFmtId="0" fontId="0" fillId="6" borderId="1" xfId="0" applyFill="1" applyBorder="1"/>
    <xf numFmtId="0" fontId="0" fillId="0" borderId="0" xfId="0" applyAlignment="1">
      <alignment horizontal="left"/>
    </xf>
    <xf numFmtId="14" fontId="0" fillId="0" borderId="0" xfId="0" applyNumberFormat="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5" fillId="6" borderId="6" xfId="0" applyFont="1" applyFill="1" applyBorder="1"/>
    <xf numFmtId="44" fontId="5" fillId="6" borderId="40" xfId="0" applyNumberFormat="1" applyFont="1" applyFill="1" applyBorder="1"/>
    <xf numFmtId="44" fontId="5" fillId="6" borderId="10" xfId="0" applyNumberFormat="1" applyFont="1" applyFill="1" applyBorder="1"/>
    <xf numFmtId="0" fontId="0" fillId="6" borderId="6" xfId="0" applyFill="1" applyBorder="1"/>
    <xf numFmtId="0" fontId="0" fillId="0" borderId="0" xfId="0" applyAlignment="1">
      <alignment horizontal="center" wrapText="1"/>
    </xf>
    <xf numFmtId="0" fontId="5" fillId="6" borderId="46" xfId="0" applyFont="1" applyFill="1" applyBorder="1" applyAlignment="1">
      <alignment horizontal="center" wrapText="1"/>
    </xf>
    <xf numFmtId="0" fontId="5" fillId="6" borderId="20" xfId="0" applyFont="1" applyFill="1" applyBorder="1" applyAlignment="1">
      <alignment horizontal="center" wrapText="1"/>
    </xf>
    <xf numFmtId="0" fontId="0" fillId="6" borderId="1" xfId="0" applyFill="1" applyBorder="1" applyAlignment="1">
      <alignment horizontal="center"/>
    </xf>
    <xf numFmtId="0" fontId="0" fillId="0" borderId="50" xfId="0" applyBorder="1"/>
    <xf numFmtId="0" fontId="0" fillId="0" borderId="51" xfId="0" applyBorder="1" applyAlignment="1">
      <alignment wrapText="1"/>
    </xf>
    <xf numFmtId="0" fontId="0" fillId="0" borderId="51" xfId="0" applyBorder="1" applyAlignment="1">
      <alignment horizontal="left"/>
    </xf>
    <xf numFmtId="14" fontId="0" fillId="0" borderId="51" xfId="0" applyNumberFormat="1" applyBorder="1"/>
    <xf numFmtId="44" fontId="0" fillId="0" borderId="51" xfId="0" applyNumberFormat="1" applyBorder="1"/>
    <xf numFmtId="44" fontId="5" fillId="6" borderId="52" xfId="0" applyNumberFormat="1" applyFont="1" applyFill="1" applyBorder="1"/>
    <xf numFmtId="0" fontId="0" fillId="0" borderId="53" xfId="0" applyBorder="1"/>
    <xf numFmtId="0" fontId="0" fillId="0" borderId="51" xfId="0" applyBorder="1"/>
    <xf numFmtId="0" fontId="0" fillId="0" borderId="0" xfId="0" applyAlignment="1">
      <alignment horizontal="left" wrapText="1"/>
    </xf>
    <xf numFmtId="0" fontId="9" fillId="0" borderId="18" xfId="0" applyFont="1" applyBorder="1" applyAlignment="1" applyProtection="1">
      <alignment vertical="center" wrapText="1"/>
      <protection locked="0"/>
    </xf>
    <xf numFmtId="165" fontId="10" fillId="0" borderId="19" xfId="0" applyNumberFormat="1" applyFont="1" applyBorder="1" applyAlignment="1" applyProtection="1">
      <alignment vertical="center"/>
      <protection locked="0"/>
    </xf>
    <xf numFmtId="165" fontId="10" fillId="2" borderId="20" xfId="0" applyNumberFormat="1" applyFont="1" applyFill="1" applyBorder="1" applyAlignment="1" applyProtection="1">
      <alignment vertical="center"/>
      <protection locked="0"/>
    </xf>
    <xf numFmtId="0" fontId="9" fillId="0" borderId="0" xfId="0" applyFont="1" applyProtection="1">
      <protection locked="0"/>
    </xf>
    <xf numFmtId="164" fontId="6" fillId="0" borderId="0" xfId="0" applyNumberFormat="1" applyFont="1" applyProtection="1">
      <protection locked="0"/>
    </xf>
    <xf numFmtId="0" fontId="18" fillId="0" borderId="50" xfId="0" applyFont="1" applyBorder="1" applyProtection="1">
      <protection locked="0"/>
    </xf>
    <xf numFmtId="0" fontId="0" fillId="0" borderId="51" xfId="0" applyBorder="1" applyAlignment="1" applyProtection="1">
      <alignment wrapText="1"/>
      <protection locked="0"/>
    </xf>
    <xf numFmtId="0" fontId="0" fillId="0" borderId="51" xfId="0" applyBorder="1" applyAlignment="1" applyProtection="1">
      <alignment horizontal="left"/>
      <protection locked="0"/>
    </xf>
    <xf numFmtId="14" fontId="0" fillId="0" borderId="51" xfId="0" applyNumberFormat="1" applyBorder="1" applyProtection="1">
      <protection locked="0"/>
    </xf>
    <xf numFmtId="44" fontId="0" fillId="0" borderId="51" xfId="0" applyNumberFormat="1" applyBorder="1" applyProtection="1">
      <protection locked="0"/>
    </xf>
    <xf numFmtId="0" fontId="0" fillId="0" borderId="50" xfId="0" applyBorder="1" applyProtection="1">
      <protection locked="0"/>
    </xf>
    <xf numFmtId="0" fontId="0" fillId="0" borderId="51" xfId="0" applyBorder="1" applyProtection="1">
      <protection locked="0"/>
    </xf>
    <xf numFmtId="0" fontId="0" fillId="0" borderId="53" xfId="0" applyBorder="1" applyProtection="1">
      <protection locked="0"/>
    </xf>
    <xf numFmtId="0" fontId="0" fillId="2" borderId="4" xfId="0" applyFill="1" applyBorder="1"/>
    <xf numFmtId="166" fontId="9" fillId="2" borderId="4" xfId="0" applyNumberFormat="1" applyFont="1" applyFill="1" applyBorder="1" applyAlignment="1">
      <alignment vertical="center"/>
    </xf>
    <xf numFmtId="0" fontId="11" fillId="5" borderId="1" xfId="0" applyFont="1" applyFill="1" applyBorder="1"/>
    <xf numFmtId="0" fontId="8" fillId="3" borderId="7" xfId="0" applyFont="1" applyFill="1" applyBorder="1" applyAlignment="1">
      <alignment horizontal="center" vertical="center" wrapText="1"/>
    </xf>
    <xf numFmtId="0" fontId="2" fillId="0" borderId="8" xfId="0" applyFont="1" applyBorder="1"/>
    <xf numFmtId="0" fontId="2" fillId="0" borderId="9" xfId="0" applyFont="1" applyBorder="1"/>
    <xf numFmtId="0" fontId="12" fillId="2" borderId="21" xfId="0" applyFont="1" applyFill="1" applyBorder="1" applyAlignment="1">
      <alignment horizontal="center"/>
    </xf>
    <xf numFmtId="0" fontId="2" fillId="0" borderId="22" xfId="0" applyFont="1" applyBorder="1"/>
    <xf numFmtId="0" fontId="2" fillId="0" borderId="23" xfId="0" applyFont="1" applyBorder="1"/>
    <xf numFmtId="0" fontId="1"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pplyProtection="1">
      <alignment horizontal="center"/>
      <protection locked="0"/>
    </xf>
    <xf numFmtId="0" fontId="0" fillId="0" borderId="0" xfId="0" applyProtection="1">
      <protection locked="0"/>
    </xf>
    <xf numFmtId="164" fontId="4" fillId="0" borderId="0" xfId="0" applyNumberFormat="1" applyFont="1" applyAlignment="1" applyProtection="1">
      <alignment horizontal="center"/>
      <protection locked="0"/>
    </xf>
    <xf numFmtId="0" fontId="7" fillId="2" borderId="2" xfId="0" applyFont="1" applyFill="1" applyBorder="1" applyAlignment="1">
      <alignment horizontal="center" vertical="center"/>
    </xf>
    <xf numFmtId="0" fontId="8" fillId="3" borderId="5" xfId="0" applyFont="1" applyFill="1" applyBorder="1" applyAlignment="1">
      <alignment horizontal="center" vertical="center" wrapText="1"/>
    </xf>
    <xf numFmtId="0" fontId="2" fillId="0" borderId="12" xfId="0" applyFont="1" applyBorder="1"/>
    <xf numFmtId="0" fontId="8" fillId="3" borderId="5" xfId="0" applyFont="1" applyFill="1" applyBorder="1" applyAlignment="1">
      <alignment horizontal="center" vertical="center"/>
    </xf>
    <xf numFmtId="0" fontId="8" fillId="3" borderId="11" xfId="0" applyFont="1" applyFill="1" applyBorder="1" applyAlignment="1">
      <alignment horizontal="center" vertical="center"/>
    </xf>
    <xf numFmtId="0" fontId="2" fillId="0" borderId="17" xfId="0" applyFont="1" applyBorder="1"/>
    <xf numFmtId="0" fontId="0" fillId="9" borderId="2" xfId="0" applyFill="1" applyBorder="1" applyAlignment="1">
      <alignment horizontal="left"/>
    </xf>
    <xf numFmtId="0" fontId="0" fillId="10" borderId="2" xfId="0" applyFill="1" applyBorder="1" applyAlignment="1">
      <alignment horizontal="left"/>
    </xf>
    <xf numFmtId="0" fontId="8" fillId="3" borderId="26" xfId="0" applyFont="1" applyFill="1" applyBorder="1" applyAlignment="1">
      <alignment horizontal="center" vertical="center" wrapText="1"/>
    </xf>
    <xf numFmtId="0" fontId="2" fillId="0" borderId="27" xfId="0" applyFont="1" applyBorder="1"/>
    <xf numFmtId="0" fontId="2" fillId="0" borderId="28" xfId="0" applyFont="1" applyBorder="1"/>
    <xf numFmtId="0" fontId="5" fillId="0" borderId="0" xfId="0" applyFont="1" applyAlignment="1">
      <alignment horizontal="left" wrapText="1"/>
    </xf>
    <xf numFmtId="0" fontId="0" fillId="0" borderId="0" xfId="0"/>
    <xf numFmtId="0" fontId="0" fillId="0" borderId="0" xfId="0" applyAlignment="1">
      <alignment horizontal="left" wrapText="1"/>
    </xf>
    <xf numFmtId="0" fontId="0" fillId="7" borderId="2" xfId="0" applyFill="1" applyBorder="1" applyAlignment="1">
      <alignment horizontal="left"/>
    </xf>
    <xf numFmtId="0" fontId="0" fillId="8" borderId="2" xfId="0" applyFill="1" applyBorder="1" applyAlignment="1">
      <alignment horizontal="left"/>
    </xf>
    <xf numFmtId="0" fontId="4" fillId="6" borderId="2" xfId="0" applyFont="1" applyFill="1" applyBorder="1" applyAlignment="1">
      <alignment horizontal="center"/>
    </xf>
    <xf numFmtId="164" fontId="4" fillId="6" borderId="2" xfId="0" applyNumberFormat="1" applyFont="1" applyFill="1" applyBorder="1" applyAlignment="1">
      <alignment horizontal="center"/>
    </xf>
    <xf numFmtId="0" fontId="8" fillId="3" borderId="24" xfId="0" applyFont="1" applyFill="1" applyBorder="1" applyAlignment="1">
      <alignment horizontal="center" vertical="center" wrapText="1"/>
    </xf>
    <xf numFmtId="0" fontId="2" fillId="0" borderId="19" xfId="0" applyFont="1" applyBorder="1"/>
    <xf numFmtId="44" fontId="5" fillId="6" borderId="43" xfId="0" applyNumberFormat="1" applyFont="1" applyFill="1" applyBorder="1" applyAlignment="1">
      <alignment horizontal="center"/>
    </xf>
    <xf numFmtId="0" fontId="2" fillId="0" borderId="44" xfId="0" applyFont="1" applyBorder="1"/>
    <xf numFmtId="0" fontId="5" fillId="6" borderId="45" xfId="0" applyFont="1" applyFill="1" applyBorder="1" applyAlignment="1">
      <alignment horizontal="center" wrapText="1"/>
    </xf>
    <xf numFmtId="0" fontId="2" fillId="0" borderId="49" xfId="0" applyFont="1" applyBorder="1"/>
    <xf numFmtId="0" fontId="3" fillId="6" borderId="2" xfId="0" applyFont="1" applyFill="1" applyBorder="1" applyAlignment="1">
      <alignment horizontal="center" wrapText="1"/>
    </xf>
    <xf numFmtId="0" fontId="5" fillId="6" borderId="2" xfId="0" applyFont="1" applyFill="1" applyBorder="1" applyAlignment="1">
      <alignment horizontal="center"/>
    </xf>
    <xf numFmtId="0" fontId="0" fillId="0" borderId="34" xfId="0" applyBorder="1" applyAlignment="1">
      <alignment horizontal="center" wrapText="1"/>
    </xf>
    <xf numFmtId="0" fontId="2" fillId="0" borderId="35" xfId="0" applyFont="1" applyBorder="1"/>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xf numFmtId="0" fontId="5" fillId="6" borderId="41" xfId="0" applyFont="1" applyFill="1" applyBorder="1" applyAlignment="1">
      <alignment horizontal="center" wrapText="1"/>
    </xf>
    <xf numFmtId="0" fontId="2" fillId="0" borderId="47" xfId="0" applyFont="1" applyBorder="1"/>
    <xf numFmtId="0" fontId="5" fillId="6" borderId="42" xfId="0" applyFont="1" applyFill="1" applyBorder="1" applyAlignment="1">
      <alignment horizontal="center" wrapText="1"/>
    </xf>
    <xf numFmtId="0" fontId="2" fillId="0" borderId="48" xfId="0" applyFont="1" applyBorder="1"/>
    <xf numFmtId="14" fontId="5" fillId="6" borderId="42" xfId="0" applyNumberFormat="1" applyFont="1" applyFill="1" applyBorder="1" applyAlignment="1">
      <alignment horizontal="center" wrapText="1"/>
    </xf>
  </cellXfs>
  <cellStyles count="1">
    <cellStyle name="Normal" xfId="0" builtinId="0"/>
  </cellStyles>
  <dxfs count="35">
    <dxf>
      <protection locked="0" hidden="0"/>
    </dxf>
    <dxf>
      <protection locked="0" hidden="0"/>
    </dxf>
    <dxf>
      <protection locked="0" hidden="0"/>
    </dxf>
    <dxf>
      <protection locked="0" hidden="0"/>
    </dxf>
    <dxf>
      <protection locked="0" hidden="0"/>
    </dxf>
    <dxf>
      <protection locked="0" hidden="0"/>
    </dxf>
    <dxf>
      <protection locked="0" hidden="0"/>
    </dxf>
    <dxf>
      <fill>
        <patternFill patternType="solid">
          <fgColor rgb="FFFFFF00"/>
          <bgColor rgb="FFFFFF00"/>
        </patternFill>
      </fill>
    </dxf>
    <dxf>
      <fill>
        <patternFill patternType="solid">
          <fgColor rgb="FFFF8282"/>
          <bgColor rgb="FFFF8282"/>
        </patternFill>
      </fill>
    </dxf>
    <dxf>
      <fill>
        <patternFill patternType="solid">
          <fgColor rgb="FF00B0F0"/>
          <bgColor rgb="FF00B0F0"/>
        </patternFill>
      </fill>
    </dxf>
    <dxf>
      <fill>
        <patternFill patternType="solid">
          <fgColor rgb="FF7030A0"/>
          <bgColor rgb="FF7030A0"/>
        </patternFill>
      </fill>
    </dxf>
    <dxf>
      <fill>
        <patternFill patternType="solid">
          <fgColor rgb="FF7030A0"/>
          <bgColor rgb="FF7030A0"/>
        </patternFill>
      </fill>
    </dxf>
    <dxf>
      <fill>
        <patternFill patternType="solid">
          <fgColor rgb="FFF79646"/>
          <bgColor rgb="FFF79646"/>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FF00"/>
          <bgColor rgb="FFFFFF00"/>
        </patternFill>
      </fill>
    </dxf>
    <dxf>
      <fill>
        <patternFill patternType="solid">
          <fgColor rgb="FFFF8282"/>
          <bgColor rgb="FFFF8282"/>
        </patternFill>
      </fill>
    </dxf>
    <dxf>
      <fill>
        <patternFill patternType="solid">
          <fgColor rgb="FFFF0000"/>
          <bgColor rgb="FFFF0000"/>
        </patternFill>
      </fill>
    </dxf>
    <dxf>
      <fill>
        <patternFill patternType="solid">
          <fgColor rgb="FF7030A0"/>
          <bgColor rgb="FF7030A0"/>
        </patternFill>
      </fill>
    </dxf>
    <dxf>
      <fill>
        <patternFill patternType="solid">
          <fgColor rgb="FFFF0000"/>
          <bgColor rgb="FFFF0000"/>
        </patternFill>
      </fill>
    </dxf>
    <dxf>
      <fill>
        <patternFill patternType="solid">
          <fgColor rgb="FFDBE5F1"/>
          <bgColor rgb="FFDBE5F1"/>
        </patternFill>
      </fill>
    </dxf>
    <dxf>
      <fill>
        <patternFill patternType="solid">
          <fgColor rgb="FFB8CCE4"/>
          <bgColor rgb="FFB8CCE4"/>
        </patternFill>
      </fill>
    </dxf>
    <dxf>
      <fill>
        <patternFill patternType="solid">
          <fgColor rgb="FF4F81BD"/>
          <bgColor rgb="FF4F81BD"/>
        </patternFill>
      </fill>
    </dxf>
  </dxfs>
  <tableStyles count="1">
    <tableStyle name="Financial Report-style" pivot="0" count="3" xr9:uid="{00000000-0011-0000-FFFF-FFFF00000000}">
      <tableStyleElement type="headerRow" dxfId="34"/>
      <tableStyleElement type="firstRowStripe" dxfId="33"/>
      <tableStyleElement type="secondRowStripe" dxfId="3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14:K90">
  <tableColumns count="10">
    <tableColumn id="1" xr3:uid="{00000000-0010-0000-0000-000001000000}" name="Column1"/>
    <tableColumn id="2" xr3:uid="{00000000-0010-0000-0000-000002000000}" name="Column2" dataDxfId="6"/>
    <tableColumn id="3" xr3:uid="{00000000-0010-0000-0000-000003000000}" name="Column3" dataDxfId="5"/>
    <tableColumn id="4" xr3:uid="{00000000-0010-0000-0000-000004000000}" name="Column4" dataDxfId="4"/>
    <tableColumn id="5" xr3:uid="{00000000-0010-0000-0000-000005000000}" name="Column5" dataDxfId="3"/>
    <tableColumn id="6" xr3:uid="{00000000-0010-0000-0000-000006000000}" name="Column6" dataDxfId="2"/>
    <tableColumn id="7" xr3:uid="{00000000-0010-0000-0000-000007000000}" name="Column7" dataDxfId="1"/>
    <tableColumn id="8" xr3:uid="{00000000-0010-0000-0000-000008000000}" name="Column8"/>
    <tableColumn id="9" xr3:uid="{00000000-0010-0000-0000-000009000000}" name="Column9"/>
    <tableColumn id="10" xr3:uid="{00000000-0010-0000-0000-00000A000000}" name="Column10" dataDxfId="0"/>
  </tableColumns>
  <tableStyleInfo name="Financial Report-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06"/>
  <sheetViews>
    <sheetView zoomScale="150" zoomScaleNormal="150" workbookViewId="0">
      <selection activeCell="D3" sqref="D3:I3"/>
    </sheetView>
  </sheetViews>
  <sheetFormatPr baseColWidth="10" defaultColWidth="14.5" defaultRowHeight="15" customHeight="1" x14ac:dyDescent="0.2"/>
  <cols>
    <col min="1" max="1" width="0.83203125" customWidth="1"/>
    <col min="2" max="2" width="24.33203125" customWidth="1"/>
    <col min="3" max="3" width="19.5" customWidth="1"/>
    <col min="4" max="4" width="0.83203125" customWidth="1"/>
    <col min="5" max="5" width="30" customWidth="1"/>
    <col min="6" max="7" width="22.1640625" hidden="1" customWidth="1"/>
    <col min="8" max="8" width="0.83203125" customWidth="1"/>
    <col min="9" max="9" width="24.5" customWidth="1"/>
    <col min="10" max="10" width="0.83203125" customWidth="1"/>
    <col min="11" max="17" width="8.83203125" customWidth="1"/>
  </cols>
  <sheetData>
    <row r="1" spans="1:16" ht="24" x14ac:dyDescent="0.3">
      <c r="A1" s="1"/>
      <c r="B1" s="97" t="s">
        <v>0</v>
      </c>
      <c r="C1" s="98"/>
      <c r="D1" s="98"/>
      <c r="E1" s="98"/>
      <c r="F1" s="98"/>
      <c r="G1" s="98"/>
      <c r="H1" s="98"/>
      <c r="I1" s="99"/>
      <c r="J1" s="1"/>
    </row>
    <row r="2" spans="1:16" ht="34.5" customHeight="1" x14ac:dyDescent="0.25">
      <c r="A2" s="1"/>
      <c r="B2" s="2" t="s">
        <v>1</v>
      </c>
      <c r="C2" s="100" t="s">
        <v>2</v>
      </c>
      <c r="D2" s="101"/>
      <c r="E2" s="101"/>
      <c r="F2" s="101"/>
      <c r="G2" s="101"/>
      <c r="H2" s="101"/>
      <c r="I2" s="101"/>
      <c r="J2" s="1"/>
    </row>
    <row r="3" spans="1:16" ht="19" x14ac:dyDescent="0.25">
      <c r="A3" s="1"/>
      <c r="B3" s="3" t="s">
        <v>3</v>
      </c>
      <c r="C3" s="79" t="s">
        <v>4</v>
      </c>
      <c r="D3" s="102"/>
      <c r="E3" s="101"/>
      <c r="F3" s="101"/>
      <c r="G3" s="101"/>
      <c r="H3" s="101"/>
      <c r="I3" s="101"/>
      <c r="J3" s="1"/>
    </row>
    <row r="4" spans="1:16" ht="21" thickBot="1" x14ac:dyDescent="0.25">
      <c r="A4" s="1"/>
      <c r="B4" s="103" t="s">
        <v>5</v>
      </c>
      <c r="C4" s="98"/>
      <c r="D4" s="98"/>
      <c r="E4" s="98"/>
      <c r="F4" s="98"/>
      <c r="G4" s="98"/>
      <c r="H4" s="98"/>
      <c r="I4" s="99"/>
      <c r="J4" s="1"/>
    </row>
    <row r="5" spans="1:16" ht="16.5" customHeight="1" x14ac:dyDescent="0.2">
      <c r="A5" s="1"/>
      <c r="B5" s="104" t="s">
        <v>60</v>
      </c>
      <c r="C5" s="106" t="s">
        <v>6</v>
      </c>
      <c r="D5" s="4"/>
      <c r="E5" s="91" t="s">
        <v>7</v>
      </c>
      <c r="F5" s="92"/>
      <c r="G5" s="93"/>
      <c r="H5" s="5"/>
      <c r="I5" s="107" t="s">
        <v>8</v>
      </c>
      <c r="J5" s="1"/>
    </row>
    <row r="6" spans="1:16" ht="17" thickBot="1" x14ac:dyDescent="0.25">
      <c r="A6" s="1"/>
      <c r="B6" s="105"/>
      <c r="C6" s="105"/>
      <c r="D6" s="6"/>
      <c r="E6" s="7" t="s">
        <v>65</v>
      </c>
      <c r="F6" s="8" t="s">
        <v>9</v>
      </c>
      <c r="G6" s="9" t="s">
        <v>10</v>
      </c>
      <c r="H6" s="10"/>
      <c r="I6" s="108"/>
      <c r="J6" s="1"/>
      <c r="K6" s="11"/>
    </row>
    <row r="7" spans="1:16" ht="33" customHeight="1" x14ac:dyDescent="0.2">
      <c r="A7" s="1"/>
      <c r="B7" s="75"/>
      <c r="C7" s="76"/>
      <c r="D7" s="77"/>
      <c r="E7" s="76"/>
      <c r="F7" s="12"/>
      <c r="G7" s="14">
        <f t="shared" ref="G7:G21" si="0">+E7+F7</f>
        <v>0</v>
      </c>
      <c r="H7" s="13"/>
      <c r="I7" s="14">
        <f t="shared" ref="I7:I21" si="1">+G7+C7</f>
        <v>0</v>
      </c>
      <c r="J7" s="1"/>
      <c r="K7" s="15"/>
    </row>
    <row r="8" spans="1:16" ht="33" customHeight="1" x14ac:dyDescent="0.2">
      <c r="A8" s="1"/>
      <c r="B8" s="75"/>
      <c r="C8" s="76"/>
      <c r="D8" s="77"/>
      <c r="E8" s="76"/>
      <c r="F8" s="12"/>
      <c r="G8" s="14">
        <f t="shared" si="0"/>
        <v>0</v>
      </c>
      <c r="H8" s="13"/>
      <c r="I8" s="14">
        <f t="shared" si="1"/>
        <v>0</v>
      </c>
      <c r="J8" s="1"/>
    </row>
    <row r="9" spans="1:16" ht="33" customHeight="1" x14ac:dyDescent="0.2">
      <c r="A9" s="1"/>
      <c r="B9" s="78"/>
      <c r="C9" s="76"/>
      <c r="D9" s="77"/>
      <c r="E9" s="76"/>
      <c r="F9" s="12"/>
      <c r="G9" s="14">
        <f t="shared" si="0"/>
        <v>0</v>
      </c>
      <c r="H9" s="13"/>
      <c r="I9" s="14">
        <f t="shared" si="1"/>
        <v>0</v>
      </c>
      <c r="J9" s="1"/>
    </row>
    <row r="10" spans="1:16" ht="33" customHeight="1" x14ac:dyDescent="0.2">
      <c r="A10" s="1"/>
      <c r="B10" s="75"/>
      <c r="C10" s="76"/>
      <c r="D10" s="77"/>
      <c r="E10" s="76"/>
      <c r="F10" s="12"/>
      <c r="G10" s="14">
        <f t="shared" si="0"/>
        <v>0</v>
      </c>
      <c r="H10" s="13"/>
      <c r="I10" s="14">
        <f t="shared" si="1"/>
        <v>0</v>
      </c>
      <c r="J10" s="1"/>
    </row>
    <row r="11" spans="1:16" ht="33" customHeight="1" x14ac:dyDescent="0.2">
      <c r="A11" s="1"/>
      <c r="B11" s="75"/>
      <c r="C11" s="76"/>
      <c r="D11" s="77"/>
      <c r="E11" s="76"/>
      <c r="F11" s="12"/>
      <c r="G11" s="14">
        <f t="shared" si="0"/>
        <v>0</v>
      </c>
      <c r="H11" s="13"/>
      <c r="I11" s="14">
        <f t="shared" si="1"/>
        <v>0</v>
      </c>
      <c r="J11" s="1"/>
      <c r="N11" s="17"/>
      <c r="O11" s="17"/>
      <c r="P11" s="17"/>
    </row>
    <row r="12" spans="1:16" ht="44.25" customHeight="1" x14ac:dyDescent="0.2">
      <c r="A12" s="1"/>
      <c r="B12" s="75"/>
      <c r="C12" s="76"/>
      <c r="D12" s="77"/>
      <c r="E12" s="76"/>
      <c r="F12" s="12"/>
      <c r="G12" s="14">
        <f t="shared" si="0"/>
        <v>0</v>
      </c>
      <c r="H12" s="13"/>
      <c r="I12" s="14">
        <f t="shared" si="1"/>
        <v>0</v>
      </c>
      <c r="J12" s="1"/>
      <c r="N12" s="17"/>
      <c r="O12" s="17"/>
      <c r="P12" s="17"/>
    </row>
    <row r="13" spans="1:16" ht="44.25" customHeight="1" x14ac:dyDescent="0.2">
      <c r="A13" s="88"/>
      <c r="B13" s="75"/>
      <c r="C13" s="76"/>
      <c r="D13" s="77"/>
      <c r="E13" s="76"/>
      <c r="F13" s="12"/>
      <c r="G13" s="14">
        <f t="shared" ref="G13:G19" si="2">+E13+F13</f>
        <v>0</v>
      </c>
      <c r="H13" s="13"/>
      <c r="I13" s="14">
        <f t="shared" si="1"/>
        <v>0</v>
      </c>
      <c r="J13" s="88"/>
      <c r="N13" s="17"/>
      <c r="O13" s="17"/>
      <c r="P13" s="17"/>
    </row>
    <row r="14" spans="1:16" ht="44.25" customHeight="1" x14ac:dyDescent="0.2">
      <c r="A14" s="88"/>
      <c r="B14" s="75"/>
      <c r="C14" s="76"/>
      <c r="D14" s="77"/>
      <c r="E14" s="76"/>
      <c r="F14" s="12"/>
      <c r="G14" s="14">
        <f t="shared" si="2"/>
        <v>0</v>
      </c>
      <c r="H14" s="13"/>
      <c r="I14" s="14">
        <f t="shared" si="1"/>
        <v>0</v>
      </c>
      <c r="J14" s="88"/>
      <c r="N14" s="17"/>
      <c r="O14" s="17"/>
      <c r="P14" s="17"/>
    </row>
    <row r="15" spans="1:16" ht="44.25" customHeight="1" x14ac:dyDescent="0.2">
      <c r="A15" s="88"/>
      <c r="B15" s="75"/>
      <c r="C15" s="76"/>
      <c r="D15" s="77"/>
      <c r="E15" s="76"/>
      <c r="F15" s="12"/>
      <c r="G15" s="14">
        <f t="shared" si="2"/>
        <v>0</v>
      </c>
      <c r="H15" s="13"/>
      <c r="I15" s="14">
        <f t="shared" si="1"/>
        <v>0</v>
      </c>
      <c r="J15" s="88"/>
      <c r="N15" s="17"/>
      <c r="O15" s="17"/>
      <c r="P15" s="17"/>
    </row>
    <row r="16" spans="1:16" ht="44.25" customHeight="1" x14ac:dyDescent="0.2">
      <c r="A16" s="88"/>
      <c r="B16" s="75"/>
      <c r="C16" s="76"/>
      <c r="D16" s="77"/>
      <c r="E16" s="76"/>
      <c r="F16" s="12"/>
      <c r="G16" s="14">
        <f t="shared" si="2"/>
        <v>0</v>
      </c>
      <c r="H16" s="13"/>
      <c r="I16" s="14">
        <f t="shared" si="1"/>
        <v>0</v>
      </c>
      <c r="J16" s="88"/>
      <c r="N16" s="17"/>
      <c r="O16" s="17"/>
      <c r="P16" s="17"/>
    </row>
    <row r="17" spans="1:16" ht="44.25" customHeight="1" x14ac:dyDescent="0.2">
      <c r="A17" s="88"/>
      <c r="B17" s="75"/>
      <c r="C17" s="76"/>
      <c r="D17" s="77"/>
      <c r="E17" s="76"/>
      <c r="F17" s="12"/>
      <c r="G17" s="14">
        <f t="shared" si="2"/>
        <v>0</v>
      </c>
      <c r="H17" s="13"/>
      <c r="I17" s="14">
        <f t="shared" si="1"/>
        <v>0</v>
      </c>
      <c r="J17" s="88"/>
      <c r="N17" s="17"/>
      <c r="O17" s="17"/>
      <c r="P17" s="17"/>
    </row>
    <row r="18" spans="1:16" ht="44.25" customHeight="1" x14ac:dyDescent="0.2">
      <c r="A18" s="88"/>
      <c r="B18" s="75"/>
      <c r="C18" s="76"/>
      <c r="D18" s="77"/>
      <c r="E18" s="76"/>
      <c r="F18" s="12"/>
      <c r="G18" s="14">
        <f t="shared" si="2"/>
        <v>0</v>
      </c>
      <c r="H18" s="13"/>
      <c r="I18" s="14">
        <f t="shared" si="1"/>
        <v>0</v>
      </c>
      <c r="J18" s="88"/>
      <c r="N18" s="17"/>
      <c r="O18" s="17"/>
      <c r="P18" s="17"/>
    </row>
    <row r="19" spans="1:16" ht="44.25" customHeight="1" x14ac:dyDescent="0.2">
      <c r="A19" s="88"/>
      <c r="B19" s="75"/>
      <c r="C19" s="76"/>
      <c r="D19" s="77"/>
      <c r="E19" s="76"/>
      <c r="F19" s="12"/>
      <c r="G19" s="14">
        <f t="shared" si="2"/>
        <v>0</v>
      </c>
      <c r="H19" s="13"/>
      <c r="I19" s="14">
        <f t="shared" si="1"/>
        <v>0</v>
      </c>
      <c r="J19" s="88"/>
      <c r="N19" s="17"/>
      <c r="O19" s="17"/>
      <c r="P19" s="17"/>
    </row>
    <row r="20" spans="1:16" ht="33" customHeight="1" x14ac:dyDescent="0.2">
      <c r="A20" s="1"/>
      <c r="B20" s="75"/>
      <c r="C20" s="76"/>
      <c r="D20" s="77"/>
      <c r="E20" s="76"/>
      <c r="F20" s="12"/>
      <c r="G20" s="14">
        <f t="shared" si="0"/>
        <v>0</v>
      </c>
      <c r="H20" s="13"/>
      <c r="I20" s="14">
        <f t="shared" si="1"/>
        <v>0</v>
      </c>
      <c r="J20" s="1"/>
    </row>
    <row r="21" spans="1:16" ht="33" customHeight="1" x14ac:dyDescent="0.2">
      <c r="A21" s="1"/>
      <c r="B21" s="75"/>
      <c r="C21" s="76"/>
      <c r="D21" s="77"/>
      <c r="E21" s="76"/>
      <c r="F21" s="12"/>
      <c r="G21" s="14">
        <f t="shared" si="0"/>
        <v>0</v>
      </c>
      <c r="H21" s="13"/>
      <c r="I21" s="14">
        <f t="shared" si="1"/>
        <v>0</v>
      </c>
      <c r="J21" s="1"/>
    </row>
    <row r="22" spans="1:16" ht="33" customHeight="1" x14ac:dyDescent="0.2">
      <c r="A22" s="1"/>
      <c r="B22" s="18" t="s">
        <v>11</v>
      </c>
      <c r="C22" s="19">
        <f>SUM(C7:C21)</f>
        <v>0</v>
      </c>
      <c r="D22" s="20"/>
      <c r="E22" s="19">
        <f t="shared" ref="E22:G22" si="3">SUM(E7:E21)</f>
        <v>0</v>
      </c>
      <c r="F22" s="19">
        <f t="shared" si="3"/>
        <v>0</v>
      </c>
      <c r="G22" s="19">
        <f t="shared" si="3"/>
        <v>0</v>
      </c>
      <c r="H22" s="20"/>
      <c r="I22" s="19">
        <f>SUM(I7:I21)</f>
        <v>0</v>
      </c>
      <c r="J22" s="1"/>
    </row>
    <row r="23" spans="1:16" x14ac:dyDescent="0.2">
      <c r="A23" s="1"/>
      <c r="B23" s="94"/>
      <c r="C23" s="95"/>
      <c r="D23" s="95"/>
      <c r="E23" s="95"/>
      <c r="F23" s="95"/>
      <c r="G23" s="95"/>
      <c r="H23" s="95"/>
      <c r="I23" s="96"/>
      <c r="J23" s="1"/>
    </row>
    <row r="24" spans="1:16" x14ac:dyDescent="0.2">
      <c r="B24" s="21" t="s">
        <v>62</v>
      </c>
      <c r="C24" s="22"/>
      <c r="D24" s="22"/>
      <c r="E24" s="22"/>
      <c r="F24" s="22"/>
      <c r="G24" s="22"/>
      <c r="H24" s="22"/>
      <c r="I24" s="22"/>
    </row>
    <row r="25" spans="1:16" x14ac:dyDescent="0.2">
      <c r="B25" s="21" t="s">
        <v>12</v>
      </c>
      <c r="C25" s="22"/>
      <c r="D25" s="22"/>
      <c r="E25" s="22"/>
      <c r="F25" s="22"/>
      <c r="G25" s="22"/>
      <c r="H25" s="22"/>
      <c r="I25" s="22"/>
    </row>
    <row r="26" spans="1:16" x14ac:dyDescent="0.2">
      <c r="B26" s="21" t="s">
        <v>13</v>
      </c>
      <c r="C26" s="22"/>
      <c r="D26" s="22"/>
      <c r="E26" s="22"/>
      <c r="F26" s="22"/>
      <c r="G26" s="22"/>
      <c r="H26" s="22"/>
      <c r="I26" s="22"/>
    </row>
    <row r="27" spans="1:16" x14ac:dyDescent="0.2">
      <c r="B27" s="21" t="s">
        <v>14</v>
      </c>
      <c r="C27" s="22"/>
      <c r="D27" s="22"/>
      <c r="E27" s="22"/>
      <c r="F27" s="22"/>
      <c r="G27" s="22"/>
      <c r="H27" s="22"/>
      <c r="I27" s="22"/>
    </row>
    <row r="28" spans="1:16" ht="15.75" customHeight="1" x14ac:dyDescent="0.2">
      <c r="B28" s="21" t="s">
        <v>15</v>
      </c>
      <c r="C28" s="22"/>
      <c r="D28" s="22"/>
      <c r="E28" s="22"/>
      <c r="F28" s="22"/>
      <c r="G28" s="22"/>
      <c r="H28" s="22"/>
      <c r="I28" s="22"/>
    </row>
    <row r="29" spans="1:16" ht="15.75" customHeight="1" x14ac:dyDescent="0.2"/>
    <row r="30" spans="1:16" ht="15.75" customHeight="1" x14ac:dyDescent="0.2">
      <c r="B30" s="23" t="s">
        <v>16</v>
      </c>
      <c r="C30" s="23"/>
      <c r="D30" s="23"/>
      <c r="E30" s="23"/>
      <c r="F30" s="23"/>
      <c r="G30" s="23"/>
      <c r="H30" s="23"/>
      <c r="I30" s="23"/>
    </row>
    <row r="31" spans="1:16" ht="15.75" customHeight="1" x14ac:dyDescent="0.2">
      <c r="B31" s="23" t="s">
        <v>64</v>
      </c>
      <c r="C31" s="23"/>
      <c r="D31" s="23"/>
      <c r="E31" s="23"/>
      <c r="F31" s="23"/>
      <c r="G31" s="23"/>
      <c r="H31" s="23"/>
      <c r="I31" s="23"/>
    </row>
    <row r="32" spans="1:16" ht="15.75" customHeight="1" x14ac:dyDescent="0.2">
      <c r="C32" s="16"/>
      <c r="D32" s="16"/>
      <c r="E32" s="16"/>
      <c r="F32" s="16"/>
      <c r="G32" s="16"/>
      <c r="H32" s="16"/>
      <c r="I32" s="16"/>
    </row>
    <row r="33" spans="2:9" ht="15.75" customHeight="1" x14ac:dyDescent="0.2">
      <c r="B33" s="90" t="s">
        <v>63</v>
      </c>
      <c r="C33" s="90"/>
      <c r="D33" s="90"/>
      <c r="E33" s="90"/>
      <c r="F33" s="90"/>
      <c r="G33" s="90"/>
      <c r="H33" s="23"/>
      <c r="I33" s="16"/>
    </row>
    <row r="34" spans="2:9" ht="15.75" customHeight="1" x14ac:dyDescent="0.2"/>
    <row r="35" spans="2:9" ht="15.75" customHeight="1" x14ac:dyDescent="0.2"/>
    <row r="36" spans="2:9" ht="15.75" customHeight="1" x14ac:dyDescent="0.2"/>
    <row r="37" spans="2:9" ht="15.75" customHeight="1" x14ac:dyDescent="0.2"/>
    <row r="38" spans="2:9" ht="15.75" customHeight="1" x14ac:dyDescent="0.2"/>
    <row r="39" spans="2:9" ht="15.75" customHeight="1" x14ac:dyDescent="0.2"/>
    <row r="40" spans="2:9" ht="15.75" customHeight="1" x14ac:dyDescent="0.2"/>
    <row r="41" spans="2:9" ht="15.75" customHeight="1" x14ac:dyDescent="0.2"/>
    <row r="42" spans="2:9" ht="15.75" customHeight="1" x14ac:dyDescent="0.2"/>
    <row r="43" spans="2:9" ht="15.75" customHeight="1" x14ac:dyDescent="0.2"/>
    <row r="44" spans="2:9" ht="15.75" customHeight="1" x14ac:dyDescent="0.2"/>
    <row r="45" spans="2:9" ht="15.75" customHeight="1" x14ac:dyDescent="0.2"/>
    <row r="46" spans="2:9" ht="15.75" customHeight="1" x14ac:dyDescent="0.2"/>
    <row r="47" spans="2:9" ht="15.75" customHeight="1" x14ac:dyDescent="0.2"/>
    <row r="48" spans="2: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sheetProtection sheet="1" selectLockedCells="1"/>
  <mergeCells count="10">
    <mergeCell ref="B33:G33"/>
    <mergeCell ref="E5:G5"/>
    <mergeCell ref="B23:I23"/>
    <mergeCell ref="B1:I1"/>
    <mergeCell ref="C2:I2"/>
    <mergeCell ref="D3:I3"/>
    <mergeCell ref="B4:I4"/>
    <mergeCell ref="B5:B6"/>
    <mergeCell ref="C5:C6"/>
    <mergeCell ref="I5:I6"/>
  </mergeCells>
  <conditionalFormatting sqref="C22">
    <cfRule type="cellIs" dxfId="31" priority="1" operator="greaterThan">
      <formula>25000</formula>
    </cfRule>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006"/>
  <sheetViews>
    <sheetView topLeftCell="A17" workbookViewId="0">
      <selection activeCell="B7" sqref="B7"/>
    </sheetView>
  </sheetViews>
  <sheetFormatPr baseColWidth="10" defaultColWidth="14.5" defaultRowHeight="15" customHeight="1" x14ac:dyDescent="0.2"/>
  <cols>
    <col min="1" max="1" width="0.83203125" customWidth="1"/>
    <col min="2" max="2" width="24.33203125" customWidth="1"/>
    <col min="3" max="3" width="19.1640625" customWidth="1"/>
    <col min="4" max="4" width="0.83203125" customWidth="1"/>
    <col min="5" max="5" width="22.1640625" customWidth="1"/>
    <col min="6" max="6" width="22.1640625" hidden="1" customWidth="1"/>
    <col min="7" max="7" width="24.5" hidden="1" customWidth="1"/>
    <col min="8" max="8" width="0.83203125" customWidth="1"/>
    <col min="9" max="9" width="24.5" customWidth="1"/>
    <col min="10" max="10" width="0.83203125" customWidth="1"/>
    <col min="11" max="11" width="11.6640625" customWidth="1"/>
  </cols>
  <sheetData>
    <row r="1" spans="1:11" ht="24" x14ac:dyDescent="0.3">
      <c r="A1" s="1"/>
      <c r="B1" s="97" t="s">
        <v>0</v>
      </c>
      <c r="C1" s="98"/>
      <c r="D1" s="98"/>
      <c r="E1" s="98"/>
      <c r="F1" s="98"/>
      <c r="G1" s="98"/>
      <c r="H1" s="98"/>
      <c r="I1" s="99"/>
      <c r="J1" s="24"/>
    </row>
    <row r="2" spans="1:11" ht="34.5" customHeight="1" x14ac:dyDescent="0.25">
      <c r="A2" s="1"/>
      <c r="B2" s="25" t="s">
        <v>17</v>
      </c>
      <c r="C2" s="119" t="str">
        <f>+Budget!C2</f>
        <v>Fill in Organization Name Here</v>
      </c>
      <c r="D2" s="98"/>
      <c r="E2" s="98"/>
      <c r="F2" s="98"/>
      <c r="G2" s="98"/>
      <c r="H2" s="98"/>
      <c r="I2" s="99"/>
      <c r="J2" s="1"/>
    </row>
    <row r="3" spans="1:11" ht="19" x14ac:dyDescent="0.25">
      <c r="A3" s="1"/>
      <c r="B3" s="26" t="s">
        <v>18</v>
      </c>
      <c r="C3" s="120">
        <f ca="1">IF(+Budget!D3="",TODAY(),Budget!D3)</f>
        <v>44932</v>
      </c>
      <c r="D3" s="98"/>
      <c r="E3" s="98"/>
      <c r="F3" s="98"/>
      <c r="G3" s="98"/>
      <c r="H3" s="98"/>
      <c r="I3" s="99"/>
      <c r="J3" s="1"/>
    </row>
    <row r="4" spans="1:11" ht="20" x14ac:dyDescent="0.2">
      <c r="A4" s="1"/>
      <c r="B4" s="103" t="s">
        <v>19</v>
      </c>
      <c r="C4" s="98"/>
      <c r="D4" s="98"/>
      <c r="E4" s="98"/>
      <c r="F4" s="98"/>
      <c r="G4" s="98"/>
      <c r="H4" s="98"/>
      <c r="I4" s="99"/>
      <c r="J4" s="27"/>
    </row>
    <row r="5" spans="1:11" ht="16.5" customHeight="1" x14ac:dyDescent="0.2">
      <c r="A5" s="1"/>
      <c r="B5" s="121" t="s">
        <v>61</v>
      </c>
      <c r="C5" s="121" t="s">
        <v>20</v>
      </c>
      <c r="D5" s="28"/>
      <c r="E5" s="111" t="s">
        <v>7</v>
      </c>
      <c r="F5" s="112"/>
      <c r="G5" s="113"/>
      <c r="H5" s="29"/>
      <c r="I5" s="121" t="s">
        <v>8</v>
      </c>
      <c r="J5" s="29"/>
    </row>
    <row r="6" spans="1:11" ht="16.5" customHeight="1" x14ac:dyDescent="0.2">
      <c r="A6" s="1"/>
      <c r="B6" s="122"/>
      <c r="C6" s="122"/>
      <c r="D6" s="30"/>
      <c r="E6" s="31" t="s">
        <v>21</v>
      </c>
      <c r="F6" s="32" t="s">
        <v>22</v>
      </c>
      <c r="G6" s="33" t="s">
        <v>23</v>
      </c>
      <c r="H6" s="34"/>
      <c r="I6" s="122"/>
      <c r="J6" s="34"/>
      <c r="K6" s="17"/>
    </row>
    <row r="7" spans="1:11" ht="30" customHeight="1" x14ac:dyDescent="0.2">
      <c r="A7" s="1"/>
      <c r="B7" s="35" t="str">
        <f>IF(ISBLANK(Budget!B7),"",Budget!B7)</f>
        <v/>
      </c>
      <c r="C7" s="36">
        <f>SUMIF('Financial Report'!K$15:K$90,Actual!B7,'Financial Report'!G$15:G$90)</f>
        <v>0</v>
      </c>
      <c r="D7" s="37"/>
      <c r="E7" s="36">
        <f>SUMIF('Financial Report'!K$15:K$90,Actual!B7,'Financial Report'!H$15:H$90)</f>
        <v>0</v>
      </c>
      <c r="F7" s="36">
        <f>SUMIF('Financial Report'!K$15:K$90,Actual!B7,'Financial Report'!I$15:I$90)</f>
        <v>0</v>
      </c>
      <c r="G7" s="38">
        <f t="shared" ref="G7:G21" si="0">E7+F7</f>
        <v>0</v>
      </c>
      <c r="H7" s="39">
        <f>+Budget!I7</f>
        <v>0</v>
      </c>
      <c r="I7" s="38">
        <f t="shared" ref="I7:I21" si="1">+G7+C7</f>
        <v>0</v>
      </c>
      <c r="J7" s="39"/>
      <c r="K7" s="15"/>
    </row>
    <row r="8" spans="1:11" ht="30" customHeight="1" x14ac:dyDescent="0.2">
      <c r="A8" s="1"/>
      <c r="B8" s="35" t="str">
        <f>IF(ISBLANK(Budget!B8),"",Budget!B8)</f>
        <v/>
      </c>
      <c r="C8" s="36">
        <f>SUMIF('Financial Report'!K$15:K$90,Actual!B8,'Financial Report'!G$15:G$90)</f>
        <v>0</v>
      </c>
      <c r="D8" s="37"/>
      <c r="E8" s="36">
        <f>SUMIF('Financial Report'!K$15:K$90,Actual!B8,'Financial Report'!H$15:H$90)</f>
        <v>0</v>
      </c>
      <c r="F8" s="36">
        <f>SUMIF('Financial Report'!K$15:K$90,Actual!B8,'Financial Report'!I$15:I$90)</f>
        <v>0</v>
      </c>
      <c r="G8" s="38">
        <f t="shared" si="0"/>
        <v>0</v>
      </c>
      <c r="H8" s="39">
        <f>+Budget!I8</f>
        <v>0</v>
      </c>
      <c r="I8" s="38">
        <f t="shared" si="1"/>
        <v>0</v>
      </c>
      <c r="J8" s="39"/>
    </row>
    <row r="9" spans="1:11" ht="30" customHeight="1" x14ac:dyDescent="0.2">
      <c r="A9" s="1"/>
      <c r="B9" s="35" t="str">
        <f>IF(ISBLANK(Budget!B9),"",Budget!B9)</f>
        <v/>
      </c>
      <c r="C9" s="36">
        <f>SUMIF('Financial Report'!K$15:K$90,Actual!B9,'Financial Report'!G$15:G$90)</f>
        <v>0</v>
      </c>
      <c r="D9" s="37"/>
      <c r="E9" s="36">
        <f>SUMIF('Financial Report'!K$15:K$90,Actual!B9,'Financial Report'!H$15:H$90)</f>
        <v>0</v>
      </c>
      <c r="F9" s="36">
        <f>SUMIF('Financial Report'!K$15:K$90,Actual!B9,'Financial Report'!I$15:I$90)</f>
        <v>0</v>
      </c>
      <c r="G9" s="38">
        <f t="shared" si="0"/>
        <v>0</v>
      </c>
      <c r="H9" s="39">
        <f>+Budget!I9</f>
        <v>0</v>
      </c>
      <c r="I9" s="38">
        <f t="shared" si="1"/>
        <v>0</v>
      </c>
      <c r="J9" s="39"/>
    </row>
    <row r="10" spans="1:11" ht="30" customHeight="1" x14ac:dyDescent="0.2">
      <c r="A10" s="1"/>
      <c r="B10" s="35" t="str">
        <f>IF(ISBLANK(Budget!B10),"",Budget!B10)</f>
        <v/>
      </c>
      <c r="C10" s="36">
        <f>SUMIF('Financial Report'!K$15:K$90,Actual!B10,'Financial Report'!G$15:G$90)</f>
        <v>0</v>
      </c>
      <c r="D10" s="37"/>
      <c r="E10" s="36">
        <f>SUMIF('Financial Report'!K$15:K$90,Actual!B10,'Financial Report'!H$15:H$90)</f>
        <v>0</v>
      </c>
      <c r="F10" s="36">
        <f>SUMIF('Financial Report'!K$15:K$90,Actual!B10,'Financial Report'!I$15:I$90)</f>
        <v>0</v>
      </c>
      <c r="G10" s="38">
        <f t="shared" si="0"/>
        <v>0</v>
      </c>
      <c r="H10" s="39">
        <f>+Budget!I10</f>
        <v>0</v>
      </c>
      <c r="I10" s="38">
        <f t="shared" si="1"/>
        <v>0</v>
      </c>
      <c r="J10" s="39"/>
    </row>
    <row r="11" spans="1:11" ht="30" customHeight="1" x14ac:dyDescent="0.2">
      <c r="A11" s="1"/>
      <c r="B11" s="35" t="str">
        <f>IF(ISBLANK(Budget!B11),"",Budget!B11)</f>
        <v/>
      </c>
      <c r="C11" s="36">
        <f>SUMIF('Financial Report'!K$15:K$90,Actual!B11,'Financial Report'!G$15:G$90)</f>
        <v>0</v>
      </c>
      <c r="D11" s="37"/>
      <c r="E11" s="36">
        <f>SUMIF('Financial Report'!K$15:K$90,Actual!B11,'Financial Report'!H$15:H$90)</f>
        <v>0</v>
      </c>
      <c r="F11" s="36">
        <f>SUMIF('Financial Report'!K$15:K$90,Actual!B11,'Financial Report'!I$15:I$90)</f>
        <v>0</v>
      </c>
      <c r="G11" s="38">
        <f t="shared" si="0"/>
        <v>0</v>
      </c>
      <c r="H11" s="39">
        <f>+Budget!I11</f>
        <v>0</v>
      </c>
      <c r="I11" s="38">
        <f t="shared" si="1"/>
        <v>0</v>
      </c>
      <c r="J11" s="39"/>
    </row>
    <row r="12" spans="1:11" ht="39.75" customHeight="1" x14ac:dyDescent="0.2">
      <c r="A12" s="1"/>
      <c r="B12" s="35" t="str">
        <f>IF(ISBLANK(Budget!B12),"",Budget!B12)</f>
        <v/>
      </c>
      <c r="C12" s="36">
        <f>SUMIF('Financial Report'!K$15:K$90,Actual!B12,'Financial Report'!G$15:G$90)</f>
        <v>0</v>
      </c>
      <c r="D12" s="37"/>
      <c r="E12" s="36">
        <f>SUMIF('Financial Report'!K$15:K$90,Actual!B12,'Financial Report'!H$15:H$90)</f>
        <v>0</v>
      </c>
      <c r="F12" s="36">
        <f>SUMIF('Financial Report'!K$15:K$90,Actual!B12,'Financial Report'!I$15:I$90)</f>
        <v>0</v>
      </c>
      <c r="G12" s="38">
        <f t="shared" si="0"/>
        <v>0</v>
      </c>
      <c r="H12" s="39">
        <f>+Budget!I12</f>
        <v>0</v>
      </c>
      <c r="I12" s="38">
        <f t="shared" si="1"/>
        <v>0</v>
      </c>
      <c r="J12" s="39"/>
    </row>
    <row r="13" spans="1:11" ht="39.75" customHeight="1" x14ac:dyDescent="0.2">
      <c r="A13" s="88"/>
      <c r="B13" s="35" t="str">
        <f>IF(ISBLANK(Budget!B13),"",Budget!B13)</f>
        <v/>
      </c>
      <c r="C13" s="36">
        <f>SUMIF('Financial Report'!K$15:K$90,Actual!B13,'Financial Report'!G$15:G$90)</f>
        <v>0</v>
      </c>
      <c r="D13" s="37"/>
      <c r="E13" s="36">
        <f>SUMIF('Financial Report'!K$15:K$90,Actual!B13,'Financial Report'!H$15:H$90)</f>
        <v>0</v>
      </c>
      <c r="F13" s="36">
        <f>SUMIF('Financial Report'!K$15:K$90,Actual!B13,'Financial Report'!I$15:I$90)</f>
        <v>0</v>
      </c>
      <c r="G13" s="38">
        <f t="shared" ref="G13:G19" si="2">E13+F13</f>
        <v>0</v>
      </c>
      <c r="H13" s="39">
        <f>+Budget!I13</f>
        <v>0</v>
      </c>
      <c r="I13" s="38">
        <f t="shared" ref="I13:I19" si="3">+G13+C13</f>
        <v>0</v>
      </c>
      <c r="J13" s="89"/>
    </row>
    <row r="14" spans="1:11" ht="39.75" customHeight="1" x14ac:dyDescent="0.2">
      <c r="A14" s="88"/>
      <c r="B14" s="35" t="str">
        <f>IF(ISBLANK(Budget!B14),"",Budget!B14)</f>
        <v/>
      </c>
      <c r="C14" s="36">
        <f>SUMIF('Financial Report'!K$15:K$90,Actual!B14,'Financial Report'!G$15:G$90)</f>
        <v>0</v>
      </c>
      <c r="D14" s="37"/>
      <c r="E14" s="36">
        <f>SUMIF('Financial Report'!K$15:K$90,Actual!B14,'Financial Report'!H$15:H$90)</f>
        <v>0</v>
      </c>
      <c r="F14" s="36">
        <f>SUMIF('Financial Report'!K$15:K$90,Actual!B14,'Financial Report'!I$15:I$90)</f>
        <v>0</v>
      </c>
      <c r="G14" s="38">
        <f t="shared" si="2"/>
        <v>0</v>
      </c>
      <c r="H14" s="39">
        <f>+Budget!I14</f>
        <v>0</v>
      </c>
      <c r="I14" s="38">
        <f t="shared" si="3"/>
        <v>0</v>
      </c>
      <c r="J14" s="89"/>
    </row>
    <row r="15" spans="1:11" ht="39.75" customHeight="1" x14ac:dyDescent="0.2">
      <c r="A15" s="88"/>
      <c r="B15" s="35" t="str">
        <f>IF(ISBLANK(Budget!B15),"",Budget!B15)</f>
        <v/>
      </c>
      <c r="C15" s="36">
        <f>SUMIF('Financial Report'!K$15:K$90,Actual!B15,'Financial Report'!G$15:G$90)</f>
        <v>0</v>
      </c>
      <c r="D15" s="37"/>
      <c r="E15" s="36">
        <f>SUMIF('Financial Report'!K$15:K$90,Actual!B15,'Financial Report'!H$15:H$90)</f>
        <v>0</v>
      </c>
      <c r="F15" s="36">
        <f>SUMIF('Financial Report'!K$15:K$90,Actual!B15,'Financial Report'!I$15:I$90)</f>
        <v>0</v>
      </c>
      <c r="G15" s="38">
        <f t="shared" si="2"/>
        <v>0</v>
      </c>
      <c r="H15" s="39">
        <f>+Budget!I15</f>
        <v>0</v>
      </c>
      <c r="I15" s="38">
        <f t="shared" si="3"/>
        <v>0</v>
      </c>
      <c r="J15" s="89"/>
    </row>
    <row r="16" spans="1:11" ht="39.75" customHeight="1" x14ac:dyDescent="0.2">
      <c r="A16" s="88"/>
      <c r="B16" s="35" t="str">
        <f>IF(ISBLANK(Budget!B16),"",Budget!B16)</f>
        <v/>
      </c>
      <c r="C16" s="36">
        <f>SUMIF('Financial Report'!K$15:K$90,Actual!B16,'Financial Report'!G$15:G$90)</f>
        <v>0</v>
      </c>
      <c r="D16" s="37"/>
      <c r="E16" s="36">
        <f>SUMIF('Financial Report'!K$15:K$90,Actual!B16,'Financial Report'!H$15:H$90)</f>
        <v>0</v>
      </c>
      <c r="F16" s="36">
        <f>SUMIF('Financial Report'!K$15:K$90,Actual!B16,'Financial Report'!I$15:I$90)</f>
        <v>0</v>
      </c>
      <c r="G16" s="38">
        <f t="shared" si="2"/>
        <v>0</v>
      </c>
      <c r="H16" s="39">
        <f>+Budget!I16</f>
        <v>0</v>
      </c>
      <c r="I16" s="38">
        <f t="shared" si="3"/>
        <v>0</v>
      </c>
      <c r="J16" s="89"/>
    </row>
    <row r="17" spans="1:10" ht="39.75" customHeight="1" x14ac:dyDescent="0.2">
      <c r="A17" s="88"/>
      <c r="B17" s="35" t="str">
        <f>IF(ISBLANK(Budget!B17),"",Budget!B17)</f>
        <v/>
      </c>
      <c r="C17" s="36">
        <f>SUMIF('Financial Report'!K$15:K$90,Actual!B17,'Financial Report'!G$15:G$90)</f>
        <v>0</v>
      </c>
      <c r="D17" s="37"/>
      <c r="E17" s="36">
        <f>SUMIF('Financial Report'!K$15:K$90,Actual!B17,'Financial Report'!H$15:H$90)</f>
        <v>0</v>
      </c>
      <c r="F17" s="36">
        <f>SUMIF('Financial Report'!K$15:K$90,Actual!B17,'Financial Report'!I$15:I$90)</f>
        <v>0</v>
      </c>
      <c r="G17" s="38">
        <f t="shared" si="2"/>
        <v>0</v>
      </c>
      <c r="H17" s="39">
        <f>+Budget!I17</f>
        <v>0</v>
      </c>
      <c r="I17" s="38">
        <f t="shared" si="3"/>
        <v>0</v>
      </c>
      <c r="J17" s="89"/>
    </row>
    <row r="18" spans="1:10" ht="39.75" customHeight="1" x14ac:dyDescent="0.2">
      <c r="A18" s="88"/>
      <c r="B18" s="35" t="str">
        <f>IF(ISBLANK(Budget!B18),"",Budget!B18)</f>
        <v/>
      </c>
      <c r="C18" s="36">
        <f>SUMIF('Financial Report'!K$15:K$90,Actual!B18,'Financial Report'!G$15:G$90)</f>
        <v>0</v>
      </c>
      <c r="D18" s="37"/>
      <c r="E18" s="36">
        <f>SUMIF('Financial Report'!K$15:K$90,Actual!B18,'Financial Report'!H$15:H$90)</f>
        <v>0</v>
      </c>
      <c r="F18" s="36">
        <f>SUMIF('Financial Report'!K$15:K$90,Actual!B18,'Financial Report'!I$15:I$90)</f>
        <v>0</v>
      </c>
      <c r="G18" s="38">
        <f t="shared" si="2"/>
        <v>0</v>
      </c>
      <c r="H18" s="39">
        <f>+Budget!I18</f>
        <v>0</v>
      </c>
      <c r="I18" s="38">
        <f t="shared" si="3"/>
        <v>0</v>
      </c>
      <c r="J18" s="89"/>
    </row>
    <row r="19" spans="1:10" ht="39.75" customHeight="1" x14ac:dyDescent="0.2">
      <c r="A19" s="88"/>
      <c r="B19" s="35" t="str">
        <f>IF(ISBLANK(Budget!B19),"",Budget!B19)</f>
        <v/>
      </c>
      <c r="C19" s="36">
        <f>SUMIF('Financial Report'!K$15:K$90,Actual!B19,'Financial Report'!G$15:G$90)</f>
        <v>0</v>
      </c>
      <c r="D19" s="37"/>
      <c r="E19" s="36">
        <f>SUMIF('Financial Report'!K$15:K$90,Actual!B19,'Financial Report'!H$15:H$90)</f>
        <v>0</v>
      </c>
      <c r="F19" s="36">
        <f>SUMIF('Financial Report'!K$15:K$90,Actual!B19,'Financial Report'!I$15:I$90)</f>
        <v>0</v>
      </c>
      <c r="G19" s="38">
        <f t="shared" si="2"/>
        <v>0</v>
      </c>
      <c r="H19" s="39">
        <f>+Budget!I19</f>
        <v>0</v>
      </c>
      <c r="I19" s="38">
        <f t="shared" si="3"/>
        <v>0</v>
      </c>
      <c r="J19" s="89"/>
    </row>
    <row r="20" spans="1:10" ht="30" customHeight="1" x14ac:dyDescent="0.2">
      <c r="A20" s="1"/>
      <c r="B20" s="35" t="str">
        <f>IF(ISBLANK(Budget!B20),"",Budget!B20)</f>
        <v/>
      </c>
      <c r="C20" s="36">
        <f>SUMIF('Financial Report'!K$15:K$90,Actual!B20,'Financial Report'!G$15:G$90)</f>
        <v>0</v>
      </c>
      <c r="D20" s="37"/>
      <c r="E20" s="36">
        <f>SUMIF('Financial Report'!K$15:K$90,Actual!B20,'Financial Report'!H$15:H$90)</f>
        <v>0</v>
      </c>
      <c r="F20" s="36">
        <f>SUMIF('Financial Report'!K$15:K$90,Actual!B20,'Financial Report'!I$15:I$90)</f>
        <v>0</v>
      </c>
      <c r="G20" s="38">
        <f t="shared" si="0"/>
        <v>0</v>
      </c>
      <c r="H20" s="39">
        <f>+Budget!I20</f>
        <v>0</v>
      </c>
      <c r="I20" s="38">
        <f t="shared" si="1"/>
        <v>0</v>
      </c>
      <c r="J20" s="39"/>
    </row>
    <row r="21" spans="1:10" ht="30" customHeight="1" x14ac:dyDescent="0.2">
      <c r="A21" s="1"/>
      <c r="B21" s="35" t="str">
        <f>IF(ISBLANK(Budget!B21),"",Budget!B21)</f>
        <v/>
      </c>
      <c r="C21" s="36">
        <f>SUMIF('Financial Report'!K$15:K$90,Actual!B21,'Financial Report'!G$15:G$90)</f>
        <v>0</v>
      </c>
      <c r="D21" s="37"/>
      <c r="E21" s="36">
        <f>SUMIF('Financial Report'!K$15:K$90,Actual!B21,'Financial Report'!H$15:H$90)</f>
        <v>0</v>
      </c>
      <c r="F21" s="36">
        <f>SUMIF('Financial Report'!K$15:K$90,Actual!B21,'Financial Report'!I$15:I$90)</f>
        <v>0</v>
      </c>
      <c r="G21" s="38">
        <f t="shared" si="0"/>
        <v>0</v>
      </c>
      <c r="H21" s="39">
        <f>+Budget!I21</f>
        <v>0</v>
      </c>
      <c r="I21" s="38">
        <f t="shared" si="1"/>
        <v>0</v>
      </c>
      <c r="J21" s="39"/>
    </row>
    <row r="22" spans="1:10" ht="33.75" customHeight="1" x14ac:dyDescent="0.2">
      <c r="A22" s="40">
        <f>+'Financial Report'!G11</f>
        <v>0</v>
      </c>
      <c r="B22" s="18" t="s">
        <v>11</v>
      </c>
      <c r="C22" s="41">
        <f>SUM(C7:C21)</f>
        <v>0</v>
      </c>
      <c r="D22" s="42">
        <f>+'Financial Report'!H11</f>
        <v>0</v>
      </c>
      <c r="E22" s="38">
        <f t="shared" ref="E22:G22" si="4">SUM(E7:E21)</f>
        <v>0</v>
      </c>
      <c r="F22" s="41">
        <f t="shared" si="4"/>
        <v>0</v>
      </c>
      <c r="G22" s="41">
        <f t="shared" si="4"/>
        <v>0</v>
      </c>
      <c r="H22" s="39">
        <f>+'Financial Report'!I11</f>
        <v>0</v>
      </c>
      <c r="I22" s="41">
        <f>SUM(I7:I21)</f>
        <v>0</v>
      </c>
      <c r="J22" s="39"/>
    </row>
    <row r="23" spans="1:10" x14ac:dyDescent="0.2">
      <c r="A23" s="43">
        <f>+Budget!C22</f>
        <v>0</v>
      </c>
      <c r="B23" s="94"/>
      <c r="C23" s="95"/>
      <c r="D23" s="95"/>
      <c r="E23" s="95"/>
      <c r="F23" s="95"/>
      <c r="G23" s="96"/>
      <c r="H23" s="44"/>
      <c r="I23" s="44"/>
      <c r="J23" s="44"/>
    </row>
    <row r="24" spans="1:10" x14ac:dyDescent="0.2"/>
    <row r="25" spans="1:10" ht="30.75" customHeight="1" x14ac:dyDescent="0.2">
      <c r="B25" s="114" t="s">
        <v>24</v>
      </c>
      <c r="C25" s="115"/>
      <c r="D25" s="115"/>
      <c r="E25" s="115"/>
      <c r="F25" s="115"/>
      <c r="G25" s="45">
        <f>IF(Budget!C22-Actual!C22&lt;0,0,Budget!C22-Actual!C22)</f>
        <v>0</v>
      </c>
    </row>
    <row r="26" spans="1:10" ht="6.75" customHeight="1" x14ac:dyDescent="0.2"/>
    <row r="27" spans="1:10" ht="15.75" customHeight="1" x14ac:dyDescent="0.2">
      <c r="B27" s="116" t="s">
        <v>25</v>
      </c>
      <c r="C27" s="115"/>
      <c r="D27" s="115"/>
      <c r="E27" s="115"/>
      <c r="F27" s="115"/>
    </row>
    <row r="28" spans="1:10" ht="15.75" customHeight="1" x14ac:dyDescent="0.2"/>
    <row r="29" spans="1:10" ht="4.5" customHeight="1" x14ac:dyDescent="0.2"/>
    <row r="30" spans="1:10" ht="15.75" customHeight="1" x14ac:dyDescent="0.2">
      <c r="B30" s="46" t="s">
        <v>26</v>
      </c>
      <c r="C30" s="117" t="s">
        <v>27</v>
      </c>
      <c r="D30" s="98"/>
      <c r="E30" s="98"/>
      <c r="F30" s="98"/>
      <c r="G30" s="98"/>
      <c r="H30" s="98"/>
      <c r="I30" s="99"/>
    </row>
    <row r="31" spans="1:10" ht="4.5" customHeight="1" x14ac:dyDescent="0.2"/>
    <row r="32" spans="1:10" ht="15.75" customHeight="1" x14ac:dyDescent="0.2">
      <c r="B32" s="47" t="s">
        <v>28</v>
      </c>
      <c r="C32" s="118" t="s">
        <v>29</v>
      </c>
      <c r="D32" s="98"/>
      <c r="E32" s="98"/>
      <c r="F32" s="98"/>
      <c r="G32" s="98"/>
      <c r="H32" s="98"/>
      <c r="I32" s="99"/>
    </row>
    <row r="33" spans="2:9" ht="4.5" customHeight="1" x14ac:dyDescent="0.2"/>
    <row r="34" spans="2:9" ht="15.75" customHeight="1" x14ac:dyDescent="0.2">
      <c r="B34" s="48" t="s">
        <v>30</v>
      </c>
      <c r="C34" s="109" t="s">
        <v>31</v>
      </c>
      <c r="D34" s="98"/>
      <c r="E34" s="98"/>
      <c r="F34" s="98"/>
      <c r="G34" s="98"/>
      <c r="H34" s="98"/>
      <c r="I34" s="99"/>
    </row>
    <row r="35" spans="2:9" ht="4.5" customHeight="1" x14ac:dyDescent="0.2"/>
    <row r="36" spans="2:9" ht="15.75" customHeight="1" x14ac:dyDescent="0.2">
      <c r="B36" s="49" t="s">
        <v>32</v>
      </c>
      <c r="C36" s="110" t="s">
        <v>33</v>
      </c>
      <c r="D36" s="98"/>
      <c r="E36" s="98"/>
      <c r="F36" s="98"/>
      <c r="G36" s="98"/>
      <c r="H36" s="98"/>
      <c r="I36" s="99"/>
    </row>
    <row r="37" spans="2:9" ht="4.5" customHeight="1" x14ac:dyDescent="0.2">
      <c r="F37" s="50"/>
    </row>
    <row r="38" spans="2:9" ht="15.75" customHeight="1" x14ac:dyDescent="0.2">
      <c r="B38" s="51" t="s">
        <v>34</v>
      </c>
      <c r="C38" s="51" t="s">
        <v>35</v>
      </c>
      <c r="D38" s="51"/>
      <c r="E38" s="51"/>
      <c r="F38" s="51"/>
      <c r="G38" s="51"/>
      <c r="H38" s="51"/>
      <c r="I38" s="51"/>
    </row>
    <row r="39" spans="2:9" ht="15.75" customHeight="1" x14ac:dyDescent="0.2">
      <c r="F39" s="50"/>
    </row>
    <row r="40" spans="2:9" ht="15.75" customHeight="1" x14ac:dyDescent="0.2">
      <c r="F40" s="50"/>
    </row>
    <row r="41" spans="2:9" ht="15.75" customHeight="1" x14ac:dyDescent="0.2">
      <c r="F41" s="50"/>
    </row>
    <row r="42" spans="2:9" ht="15.75" customHeight="1" x14ac:dyDescent="0.2"/>
    <row r="43" spans="2:9" ht="15.75" customHeight="1" x14ac:dyDescent="0.2"/>
    <row r="44" spans="2:9" ht="15.75" customHeight="1" x14ac:dyDescent="0.2"/>
    <row r="45" spans="2:9" ht="15.75" customHeight="1" x14ac:dyDescent="0.2"/>
    <row r="46" spans="2:9" ht="15.75" customHeight="1" x14ac:dyDescent="0.2"/>
    <row r="47" spans="2:9" ht="15.75" customHeight="1" x14ac:dyDescent="0.2"/>
    <row r="48" spans="2: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sheetData>
  <sheetProtection sheet="1" selectLockedCells="1"/>
  <mergeCells count="15">
    <mergeCell ref="B1:I1"/>
    <mergeCell ref="C2:I2"/>
    <mergeCell ref="C3:I3"/>
    <mergeCell ref="B4:I4"/>
    <mergeCell ref="B5:B6"/>
    <mergeCell ref="C5:C6"/>
    <mergeCell ref="I5:I6"/>
    <mergeCell ref="C34:I34"/>
    <mergeCell ref="C36:I36"/>
    <mergeCell ref="E5:G5"/>
    <mergeCell ref="B23:G23"/>
    <mergeCell ref="B25:F25"/>
    <mergeCell ref="B27:F27"/>
    <mergeCell ref="C30:I30"/>
    <mergeCell ref="C32:I32"/>
  </mergeCells>
  <conditionalFormatting sqref="F22">
    <cfRule type="cellIs" dxfId="30" priority="3" stopIfTrue="1" operator="notEqual">
      <formula>$H$22</formula>
    </cfRule>
  </conditionalFormatting>
  <conditionalFormatting sqref="F22">
    <cfRule type="cellIs" dxfId="29" priority="4" operator="greaterThan">
      <formula>$G$22*0.2</formula>
    </cfRule>
  </conditionalFormatting>
  <conditionalFormatting sqref="I7">
    <cfRule type="cellIs" dxfId="28" priority="5" stopIfTrue="1" operator="greaterThan">
      <formula>$H$7*1.1</formula>
    </cfRule>
  </conditionalFormatting>
  <conditionalFormatting sqref="I7">
    <cfRule type="cellIs" dxfId="27" priority="6" operator="greaterThan">
      <formula>$H$7</formula>
    </cfRule>
  </conditionalFormatting>
  <conditionalFormatting sqref="I8">
    <cfRule type="cellIs" dxfId="26" priority="7" operator="greaterThan">
      <formula>$H$8*1.1</formula>
    </cfRule>
  </conditionalFormatting>
  <conditionalFormatting sqref="I8">
    <cfRule type="cellIs" dxfId="25" priority="8" operator="greaterThan">
      <formula>$H$8</formula>
    </cfRule>
  </conditionalFormatting>
  <conditionalFormatting sqref="I9">
    <cfRule type="cellIs" dxfId="24" priority="9" operator="greaterThan">
      <formula>$H$9*1.1</formula>
    </cfRule>
  </conditionalFormatting>
  <conditionalFormatting sqref="I9">
    <cfRule type="cellIs" dxfId="23" priority="10" operator="greaterThan">
      <formula>$H$9</formula>
    </cfRule>
  </conditionalFormatting>
  <conditionalFormatting sqref="I10">
    <cfRule type="cellIs" dxfId="22" priority="11" operator="greaterThan">
      <formula>$H$10*1.1</formula>
    </cfRule>
  </conditionalFormatting>
  <conditionalFormatting sqref="I10">
    <cfRule type="cellIs" dxfId="21" priority="12" operator="greaterThan">
      <formula>$H$10</formula>
    </cfRule>
  </conditionalFormatting>
  <conditionalFormatting sqref="I11">
    <cfRule type="cellIs" dxfId="20" priority="13" operator="greaterThan">
      <formula>$H$11*1.1</formula>
    </cfRule>
  </conditionalFormatting>
  <conditionalFormatting sqref="I11">
    <cfRule type="cellIs" dxfId="19" priority="14" operator="greaterThan">
      <formula>$H$11</formula>
    </cfRule>
  </conditionalFormatting>
  <conditionalFormatting sqref="I12">
    <cfRule type="cellIs" dxfId="18" priority="15" operator="greaterThan">
      <formula>$H$12*1.1</formula>
    </cfRule>
  </conditionalFormatting>
  <conditionalFormatting sqref="I12">
    <cfRule type="cellIs" dxfId="17" priority="16" operator="greaterThan">
      <formula>$H$12</formula>
    </cfRule>
  </conditionalFormatting>
  <conditionalFormatting sqref="I20">
    <cfRule type="cellIs" dxfId="16" priority="17" operator="greaterThan">
      <formula>$H$20*1.1</formula>
    </cfRule>
  </conditionalFormatting>
  <conditionalFormatting sqref="I20">
    <cfRule type="cellIs" dxfId="15" priority="18" operator="greaterThan">
      <formula>$H$20</formula>
    </cfRule>
  </conditionalFormatting>
  <conditionalFormatting sqref="I21">
    <cfRule type="cellIs" dxfId="14" priority="19" operator="greaterThan">
      <formula>$H$21*1.1</formula>
    </cfRule>
  </conditionalFormatting>
  <conditionalFormatting sqref="I21">
    <cfRule type="cellIs" dxfId="13" priority="20" operator="greaterThan">
      <formula>$H$21</formula>
    </cfRule>
  </conditionalFormatting>
  <conditionalFormatting sqref="G22">
    <cfRule type="cellIs" dxfId="12" priority="21" operator="lessThan">
      <formula>$C$22*0.25</formula>
    </cfRule>
  </conditionalFormatting>
  <conditionalFormatting sqref="E22">
    <cfRule type="cellIs" dxfId="11" priority="22" operator="notEqual">
      <formula>$D$22</formula>
    </cfRule>
  </conditionalFormatting>
  <conditionalFormatting sqref="C22">
    <cfRule type="cellIs" dxfId="10" priority="23" stopIfTrue="1" operator="notEqual">
      <formula>$A$22</formula>
    </cfRule>
  </conditionalFormatting>
  <conditionalFormatting sqref="C22">
    <cfRule type="cellIs" dxfId="9" priority="24" operator="greaterThan">
      <formula>$A$23</formula>
    </cfRule>
  </conditionalFormatting>
  <conditionalFormatting sqref="I13:I19">
    <cfRule type="cellIs" dxfId="8" priority="1" operator="greaterThan">
      <formula>$H$12*1.1</formula>
    </cfRule>
  </conditionalFormatting>
  <conditionalFormatting sqref="I13:I19">
    <cfRule type="cellIs" dxfId="7" priority="2" operator="greaterThan">
      <formula>$H$12</formula>
    </cfRule>
  </conditionalFormatting>
  <dataValidations count="1">
    <dataValidation type="list" allowBlank="1" showErrorMessage="1" sqref="F37:F41" xr:uid="{00000000-0002-0000-0100-000000000000}">
      <formula1>$B$7:$B$21</formula1>
    </dataValidation>
  </dataValidations>
  <pageMargins left="0.45" right="0.45"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tabSelected="1" topLeftCell="A4" workbookViewId="0">
      <selection activeCell="C15" sqref="C15"/>
    </sheetView>
  </sheetViews>
  <sheetFormatPr baseColWidth="10" defaultColWidth="14.5" defaultRowHeight="15" customHeight="1" x14ac:dyDescent="0.2"/>
  <cols>
    <col min="1" max="1" width="2.83203125" customWidth="1"/>
    <col min="2" max="2" width="11" customWidth="1"/>
    <col min="3" max="3" width="26" customWidth="1"/>
    <col min="4" max="4" width="31.6640625" customWidth="1"/>
    <col min="5" max="5" width="16.83203125" customWidth="1"/>
    <col min="6" max="6" width="11" customWidth="1"/>
    <col min="7" max="8" width="13.33203125" customWidth="1"/>
    <col min="9" max="9" width="13.33203125" hidden="1" customWidth="1"/>
    <col min="10" max="10" width="14" customWidth="1"/>
    <col min="11" max="11" width="36.1640625" customWidth="1"/>
    <col min="12" max="12" width="2.83203125" customWidth="1"/>
    <col min="13" max="26" width="8.6640625" customWidth="1"/>
  </cols>
  <sheetData>
    <row r="1" spans="1:26" ht="24" x14ac:dyDescent="0.3">
      <c r="A1" s="1"/>
      <c r="B1" s="97" t="s">
        <v>0</v>
      </c>
      <c r="C1" s="98"/>
      <c r="D1" s="98"/>
      <c r="E1" s="98"/>
      <c r="F1" s="98"/>
      <c r="G1" s="98"/>
      <c r="H1" s="98"/>
      <c r="I1" s="98"/>
      <c r="J1" s="98"/>
      <c r="K1" s="99"/>
      <c r="L1" s="1"/>
    </row>
    <row r="2" spans="1:26" ht="34.5" customHeight="1" x14ac:dyDescent="0.25">
      <c r="A2" s="1"/>
      <c r="B2" s="127" t="s">
        <v>17</v>
      </c>
      <c r="C2" s="99"/>
      <c r="D2" s="119" t="str">
        <f>+Budget!C2</f>
        <v>Fill in Organization Name Here</v>
      </c>
      <c r="E2" s="98"/>
      <c r="F2" s="98"/>
      <c r="G2" s="98"/>
      <c r="H2" s="98"/>
      <c r="I2" s="98"/>
      <c r="J2" s="99"/>
      <c r="K2" s="52"/>
      <c r="L2" s="1"/>
    </row>
    <row r="3" spans="1:26" ht="19" x14ac:dyDescent="0.25">
      <c r="A3" s="1"/>
      <c r="B3" s="128" t="s">
        <v>18</v>
      </c>
      <c r="C3" s="99"/>
      <c r="D3" s="120">
        <f ca="1">IF(+Budget!D3="",TODAY(),Budget!D3)</f>
        <v>44932</v>
      </c>
      <c r="E3" s="98"/>
      <c r="F3" s="98"/>
      <c r="G3" s="98"/>
      <c r="H3" s="98"/>
      <c r="I3" s="98"/>
      <c r="J3" s="99"/>
      <c r="K3" s="52"/>
      <c r="L3" s="1"/>
    </row>
    <row r="4" spans="1:26" ht="20" x14ac:dyDescent="0.2">
      <c r="A4" s="1"/>
      <c r="B4" s="103" t="s">
        <v>36</v>
      </c>
      <c r="C4" s="98"/>
      <c r="D4" s="98"/>
      <c r="E4" s="98"/>
      <c r="F4" s="98"/>
      <c r="G4" s="98"/>
      <c r="H4" s="98"/>
      <c r="I4" s="98"/>
      <c r="J4" s="98"/>
      <c r="K4" s="99"/>
      <c r="L4" s="1"/>
    </row>
    <row r="5" spans="1:26" x14ac:dyDescent="0.2">
      <c r="E5" s="53"/>
      <c r="F5" s="54"/>
    </row>
    <row r="6" spans="1:26" ht="45" customHeight="1" x14ac:dyDescent="0.2">
      <c r="B6" s="116" t="s">
        <v>37</v>
      </c>
      <c r="C6" s="115"/>
      <c r="D6" s="115"/>
      <c r="E6" s="115"/>
      <c r="F6" s="115"/>
      <c r="G6" s="115"/>
      <c r="H6" s="74"/>
    </row>
    <row r="7" spans="1:26" ht="21.75" customHeight="1" x14ac:dyDescent="0.2">
      <c r="E7" s="53"/>
      <c r="F7" s="54"/>
    </row>
    <row r="8" spans="1:26" ht="33" customHeight="1" x14ac:dyDescent="0.2">
      <c r="B8" s="55"/>
      <c r="C8" s="129"/>
      <c r="D8" s="130"/>
      <c r="E8" s="55"/>
      <c r="F8" s="56"/>
      <c r="G8" s="56"/>
    </row>
    <row r="9" spans="1:26" ht="18" customHeight="1" x14ac:dyDescent="0.2">
      <c r="B9" s="55"/>
      <c r="C9" s="131"/>
      <c r="D9" s="132"/>
      <c r="E9" s="55"/>
      <c r="F9" s="57"/>
      <c r="G9" s="57"/>
      <c r="H9" s="57"/>
      <c r="I9" s="57"/>
      <c r="J9" s="57"/>
      <c r="K9" s="57"/>
    </row>
    <row r="10" spans="1:26" ht="21" customHeight="1" x14ac:dyDescent="0.2">
      <c r="C10" s="133"/>
      <c r="D10" s="134"/>
      <c r="E10" s="53"/>
      <c r="F10" s="54"/>
    </row>
    <row r="11" spans="1:26" ht="21.75" customHeight="1" x14ac:dyDescent="0.2">
      <c r="E11" s="53"/>
      <c r="F11" s="58" t="s">
        <v>38</v>
      </c>
      <c r="G11" s="59">
        <f t="shared" ref="G11:J11" si="0">SUM(G15:G90)</f>
        <v>0</v>
      </c>
      <c r="H11" s="59">
        <f t="shared" si="0"/>
        <v>0</v>
      </c>
      <c r="I11" s="59">
        <f t="shared" si="0"/>
        <v>0</v>
      </c>
      <c r="J11" s="60">
        <f t="shared" si="0"/>
        <v>0</v>
      </c>
    </row>
    <row r="12" spans="1:26" x14ac:dyDescent="0.2">
      <c r="B12" s="61"/>
      <c r="C12" s="135" t="s">
        <v>39</v>
      </c>
      <c r="D12" s="137" t="s">
        <v>40</v>
      </c>
      <c r="E12" s="137" t="s">
        <v>41</v>
      </c>
      <c r="F12" s="139" t="s">
        <v>42</v>
      </c>
      <c r="G12" s="123" t="s">
        <v>43</v>
      </c>
      <c r="H12" s="92"/>
      <c r="I12" s="92"/>
      <c r="J12" s="124"/>
      <c r="K12" s="125" t="s">
        <v>44</v>
      </c>
    </row>
    <row r="13" spans="1:26" ht="31.5" customHeight="1" x14ac:dyDescent="0.2">
      <c r="A13" s="62"/>
      <c r="B13" s="63" t="s">
        <v>45</v>
      </c>
      <c r="C13" s="136"/>
      <c r="D13" s="138"/>
      <c r="E13" s="138"/>
      <c r="F13" s="138"/>
      <c r="G13" s="64" t="s">
        <v>46</v>
      </c>
      <c r="H13" s="64" t="s">
        <v>47</v>
      </c>
      <c r="I13" s="64" t="s">
        <v>48</v>
      </c>
      <c r="J13" s="64" t="s">
        <v>49</v>
      </c>
      <c r="K13" s="126"/>
      <c r="L13" s="62"/>
      <c r="M13" s="62"/>
      <c r="N13" s="62"/>
      <c r="O13" s="62"/>
      <c r="P13" s="62"/>
      <c r="Q13" s="62"/>
      <c r="R13" s="62"/>
      <c r="S13" s="62"/>
      <c r="T13" s="62"/>
      <c r="U13" s="62"/>
      <c r="V13" s="62"/>
      <c r="W13" s="62"/>
      <c r="X13" s="62"/>
      <c r="Y13" s="62"/>
      <c r="Z13" s="62"/>
    </row>
    <row r="14" spans="1:26" ht="16" hidden="1" x14ac:dyDescent="0.2">
      <c r="B14" s="65" t="s">
        <v>50</v>
      </c>
      <c r="C14" s="66" t="s">
        <v>51</v>
      </c>
      <c r="D14" s="67" t="s">
        <v>52</v>
      </c>
      <c r="E14" s="68" t="s">
        <v>53</v>
      </c>
      <c r="F14" s="69" t="s">
        <v>54</v>
      </c>
      <c r="G14" s="70" t="s">
        <v>55</v>
      </c>
      <c r="H14" s="70" t="s">
        <v>56</v>
      </c>
      <c r="I14" s="70" t="s">
        <v>57</v>
      </c>
      <c r="J14" s="71" t="s">
        <v>58</v>
      </c>
      <c r="K14" s="72" t="s">
        <v>59</v>
      </c>
    </row>
    <row r="15" spans="1:26" x14ac:dyDescent="0.2">
      <c r="B15" s="65" t="str">
        <f>IF(ISBLANK(C15),"",ROW()-14)</f>
        <v/>
      </c>
      <c r="C15" s="80"/>
      <c r="D15" s="81"/>
      <c r="E15" s="82"/>
      <c r="F15" s="83"/>
      <c r="G15" s="84"/>
      <c r="H15" s="84"/>
      <c r="I15" s="70"/>
      <c r="J15" s="71" t="str">
        <f t="shared" ref="J15:J90" si="1">IF(G15&amp;H15&amp;I15="","",G15+H15+I15)</f>
        <v/>
      </c>
      <c r="K15" s="87"/>
    </row>
    <row r="16" spans="1:26" x14ac:dyDescent="0.2">
      <c r="B16" s="65"/>
      <c r="C16" s="80"/>
      <c r="D16" s="81"/>
      <c r="E16" s="82"/>
      <c r="F16" s="83"/>
      <c r="G16" s="84"/>
      <c r="H16" s="84"/>
      <c r="I16" s="70"/>
      <c r="J16" s="71" t="str">
        <f t="shared" si="1"/>
        <v/>
      </c>
      <c r="K16" s="87"/>
    </row>
    <row r="17" spans="2:11" x14ac:dyDescent="0.2">
      <c r="B17" s="65" t="str">
        <f t="shared" ref="B17:B90" si="2">IF(ISBLANK(C17),"",ROW()-14)</f>
        <v/>
      </c>
      <c r="C17" s="85"/>
      <c r="D17" s="81"/>
      <c r="E17" s="82"/>
      <c r="F17" s="83"/>
      <c r="G17" s="84"/>
      <c r="H17" s="84"/>
      <c r="I17" s="70"/>
      <c r="J17" s="71" t="str">
        <f t="shared" si="1"/>
        <v/>
      </c>
      <c r="K17" s="87"/>
    </row>
    <row r="18" spans="2:11" x14ac:dyDescent="0.2">
      <c r="B18" s="65" t="str">
        <f t="shared" si="2"/>
        <v/>
      </c>
      <c r="C18" s="85"/>
      <c r="D18" s="81"/>
      <c r="E18" s="82"/>
      <c r="F18" s="83"/>
      <c r="G18" s="84"/>
      <c r="H18" s="84"/>
      <c r="I18" s="70"/>
      <c r="J18" s="71" t="str">
        <f t="shared" si="1"/>
        <v/>
      </c>
      <c r="K18" s="87"/>
    </row>
    <row r="19" spans="2:11" x14ac:dyDescent="0.2">
      <c r="B19" s="65" t="str">
        <f t="shared" si="2"/>
        <v/>
      </c>
      <c r="C19" s="85"/>
      <c r="D19" s="81"/>
      <c r="E19" s="82"/>
      <c r="F19" s="83"/>
      <c r="G19" s="84"/>
      <c r="H19" s="84"/>
      <c r="I19" s="70"/>
      <c r="J19" s="71" t="str">
        <f t="shared" si="1"/>
        <v/>
      </c>
      <c r="K19" s="87"/>
    </row>
    <row r="20" spans="2:11" x14ac:dyDescent="0.2">
      <c r="B20" s="65" t="str">
        <f t="shared" si="2"/>
        <v/>
      </c>
      <c r="C20" s="85"/>
      <c r="D20" s="81"/>
      <c r="E20" s="82"/>
      <c r="F20" s="83"/>
      <c r="G20" s="84"/>
      <c r="H20" s="84"/>
      <c r="I20" s="70"/>
      <c r="J20" s="71" t="str">
        <f t="shared" si="1"/>
        <v/>
      </c>
      <c r="K20" s="87"/>
    </row>
    <row r="21" spans="2:11" ht="15.75" customHeight="1" x14ac:dyDescent="0.2">
      <c r="B21" s="65" t="str">
        <f t="shared" si="2"/>
        <v/>
      </c>
      <c r="C21" s="85"/>
      <c r="D21" s="81"/>
      <c r="E21" s="82"/>
      <c r="F21" s="83"/>
      <c r="G21" s="86"/>
      <c r="H21" s="84"/>
      <c r="I21" s="70"/>
      <c r="J21" s="71" t="str">
        <f t="shared" si="1"/>
        <v/>
      </c>
      <c r="K21" s="87"/>
    </row>
    <row r="22" spans="2:11" ht="15.75" customHeight="1" x14ac:dyDescent="0.2">
      <c r="B22" s="65" t="str">
        <f t="shared" si="2"/>
        <v/>
      </c>
      <c r="C22" s="85"/>
      <c r="D22" s="81"/>
      <c r="E22" s="82"/>
      <c r="F22" s="83"/>
      <c r="G22" s="86"/>
      <c r="H22" s="84"/>
      <c r="I22" s="70"/>
      <c r="J22" s="71" t="str">
        <f t="shared" si="1"/>
        <v/>
      </c>
      <c r="K22" s="87"/>
    </row>
    <row r="23" spans="2:11" ht="15.75" customHeight="1" x14ac:dyDescent="0.2">
      <c r="B23" s="65" t="str">
        <f t="shared" si="2"/>
        <v/>
      </c>
      <c r="C23" s="85"/>
      <c r="D23" s="81"/>
      <c r="E23" s="82"/>
      <c r="F23" s="83"/>
      <c r="G23" s="86"/>
      <c r="H23" s="84"/>
      <c r="I23" s="70"/>
      <c r="J23" s="71" t="str">
        <f t="shared" si="1"/>
        <v/>
      </c>
      <c r="K23" s="87"/>
    </row>
    <row r="24" spans="2:11" ht="15.75" customHeight="1" x14ac:dyDescent="0.2">
      <c r="B24" s="65" t="str">
        <f t="shared" si="2"/>
        <v/>
      </c>
      <c r="C24" s="85"/>
      <c r="D24" s="81"/>
      <c r="E24" s="82"/>
      <c r="F24" s="83"/>
      <c r="G24" s="86"/>
      <c r="H24" s="84"/>
      <c r="I24" s="70"/>
      <c r="J24" s="71" t="str">
        <f t="shared" si="1"/>
        <v/>
      </c>
      <c r="K24" s="87"/>
    </row>
    <row r="25" spans="2:11" ht="15.75" customHeight="1" x14ac:dyDescent="0.2">
      <c r="B25" s="65" t="str">
        <f t="shared" si="2"/>
        <v/>
      </c>
      <c r="C25" s="85"/>
      <c r="D25" s="81"/>
      <c r="E25" s="82"/>
      <c r="F25" s="83"/>
      <c r="G25" s="86"/>
      <c r="H25" s="84"/>
      <c r="I25" s="70"/>
      <c r="J25" s="71" t="str">
        <f t="shared" si="1"/>
        <v/>
      </c>
      <c r="K25" s="87"/>
    </row>
    <row r="26" spans="2:11" ht="15.75" customHeight="1" x14ac:dyDescent="0.2">
      <c r="B26" s="65" t="str">
        <f t="shared" si="2"/>
        <v/>
      </c>
      <c r="C26" s="85"/>
      <c r="D26" s="81"/>
      <c r="E26" s="82"/>
      <c r="F26" s="83"/>
      <c r="G26" s="86"/>
      <c r="H26" s="84"/>
      <c r="I26" s="70"/>
      <c r="J26" s="71" t="str">
        <f t="shared" si="1"/>
        <v/>
      </c>
      <c r="K26" s="87"/>
    </row>
    <row r="27" spans="2:11" ht="15.75" customHeight="1" x14ac:dyDescent="0.2">
      <c r="B27" s="65" t="str">
        <f t="shared" si="2"/>
        <v/>
      </c>
      <c r="C27" s="85"/>
      <c r="D27" s="81"/>
      <c r="E27" s="82"/>
      <c r="F27" s="83"/>
      <c r="G27" s="86"/>
      <c r="H27" s="84"/>
      <c r="I27" s="70"/>
      <c r="J27" s="71" t="str">
        <f t="shared" si="1"/>
        <v/>
      </c>
      <c r="K27" s="87"/>
    </row>
    <row r="28" spans="2:11" ht="15.75" customHeight="1" x14ac:dyDescent="0.2">
      <c r="B28" s="65" t="str">
        <f t="shared" si="2"/>
        <v/>
      </c>
      <c r="C28" s="85"/>
      <c r="D28" s="81"/>
      <c r="E28" s="82"/>
      <c r="F28" s="83"/>
      <c r="G28" s="86"/>
      <c r="H28" s="84"/>
      <c r="I28" s="70"/>
      <c r="J28" s="71" t="str">
        <f t="shared" si="1"/>
        <v/>
      </c>
      <c r="K28" s="87"/>
    </row>
    <row r="29" spans="2:11" ht="15.75" customHeight="1" x14ac:dyDescent="0.2">
      <c r="B29" s="65" t="str">
        <f t="shared" si="2"/>
        <v/>
      </c>
      <c r="C29" s="85"/>
      <c r="D29" s="81"/>
      <c r="E29" s="82"/>
      <c r="F29" s="83"/>
      <c r="G29" s="86"/>
      <c r="H29" s="84"/>
      <c r="I29" s="70"/>
      <c r="J29" s="71" t="str">
        <f t="shared" si="1"/>
        <v/>
      </c>
      <c r="K29" s="87"/>
    </row>
    <row r="30" spans="2:11" ht="15.75" customHeight="1" x14ac:dyDescent="0.2">
      <c r="B30" s="65" t="str">
        <f t="shared" si="2"/>
        <v/>
      </c>
      <c r="C30" s="85"/>
      <c r="D30" s="81"/>
      <c r="E30" s="82"/>
      <c r="F30" s="83"/>
      <c r="G30" s="86"/>
      <c r="H30" s="84"/>
      <c r="I30" s="70"/>
      <c r="J30" s="71" t="str">
        <f t="shared" si="1"/>
        <v/>
      </c>
      <c r="K30" s="87"/>
    </row>
    <row r="31" spans="2:11" ht="15.75" customHeight="1" x14ac:dyDescent="0.2">
      <c r="B31" s="65" t="str">
        <f t="shared" si="2"/>
        <v/>
      </c>
      <c r="C31" s="85"/>
      <c r="D31" s="81"/>
      <c r="E31" s="82"/>
      <c r="F31" s="83"/>
      <c r="G31" s="86"/>
      <c r="H31" s="84"/>
      <c r="I31" s="70"/>
      <c r="J31" s="71" t="str">
        <f t="shared" si="1"/>
        <v/>
      </c>
      <c r="K31" s="87"/>
    </row>
    <row r="32" spans="2:11" ht="15.75" customHeight="1" x14ac:dyDescent="0.2">
      <c r="B32" s="65" t="str">
        <f t="shared" si="2"/>
        <v/>
      </c>
      <c r="C32" s="85"/>
      <c r="D32" s="81"/>
      <c r="E32" s="82"/>
      <c r="F32" s="83"/>
      <c r="G32" s="86"/>
      <c r="H32" s="84"/>
      <c r="I32" s="70"/>
      <c r="J32" s="71" t="str">
        <f t="shared" si="1"/>
        <v/>
      </c>
      <c r="K32" s="87"/>
    </row>
    <row r="33" spans="2:11" ht="15.75" customHeight="1" x14ac:dyDescent="0.2">
      <c r="B33" s="65" t="str">
        <f t="shared" si="2"/>
        <v/>
      </c>
      <c r="C33" s="85"/>
      <c r="D33" s="81"/>
      <c r="E33" s="82"/>
      <c r="F33" s="83"/>
      <c r="G33" s="86"/>
      <c r="H33" s="84"/>
      <c r="I33" s="70"/>
      <c r="J33" s="71" t="str">
        <f t="shared" si="1"/>
        <v/>
      </c>
      <c r="K33" s="87"/>
    </row>
    <row r="34" spans="2:11" ht="15.75" customHeight="1" x14ac:dyDescent="0.2">
      <c r="B34" s="65" t="str">
        <f t="shared" si="2"/>
        <v/>
      </c>
      <c r="C34" s="85"/>
      <c r="D34" s="81"/>
      <c r="E34" s="82"/>
      <c r="F34" s="83"/>
      <c r="G34" s="86"/>
      <c r="H34" s="84"/>
      <c r="I34" s="70"/>
      <c r="J34" s="71" t="str">
        <f t="shared" si="1"/>
        <v/>
      </c>
      <c r="K34" s="87"/>
    </row>
    <row r="35" spans="2:11" ht="15.75" customHeight="1" x14ac:dyDescent="0.2">
      <c r="B35" s="65" t="str">
        <f t="shared" si="2"/>
        <v/>
      </c>
      <c r="C35" s="85"/>
      <c r="D35" s="81"/>
      <c r="E35" s="82"/>
      <c r="F35" s="83"/>
      <c r="G35" s="86"/>
      <c r="H35" s="84"/>
      <c r="I35" s="70"/>
      <c r="J35" s="71" t="str">
        <f t="shared" si="1"/>
        <v/>
      </c>
      <c r="K35" s="87"/>
    </row>
    <row r="36" spans="2:11" ht="15.75" customHeight="1" x14ac:dyDescent="0.2">
      <c r="B36" s="65" t="str">
        <f t="shared" si="2"/>
        <v/>
      </c>
      <c r="C36" s="85"/>
      <c r="D36" s="81"/>
      <c r="E36" s="82"/>
      <c r="F36" s="83"/>
      <c r="G36" s="86"/>
      <c r="H36" s="84"/>
      <c r="I36" s="70"/>
      <c r="J36" s="71" t="str">
        <f t="shared" si="1"/>
        <v/>
      </c>
      <c r="K36" s="87"/>
    </row>
    <row r="37" spans="2:11" ht="15.75" customHeight="1" x14ac:dyDescent="0.2">
      <c r="B37" s="65" t="str">
        <f t="shared" si="2"/>
        <v/>
      </c>
      <c r="C37" s="85"/>
      <c r="D37" s="81"/>
      <c r="E37" s="82"/>
      <c r="F37" s="83"/>
      <c r="G37" s="86"/>
      <c r="H37" s="84"/>
      <c r="I37" s="70"/>
      <c r="J37" s="71" t="str">
        <f t="shared" si="1"/>
        <v/>
      </c>
      <c r="K37" s="87"/>
    </row>
    <row r="38" spans="2:11" ht="15.75" customHeight="1" x14ac:dyDescent="0.2">
      <c r="B38" s="65" t="str">
        <f t="shared" si="2"/>
        <v/>
      </c>
      <c r="C38" s="85"/>
      <c r="D38" s="81"/>
      <c r="E38" s="82"/>
      <c r="F38" s="83"/>
      <c r="G38" s="86"/>
      <c r="H38" s="84"/>
      <c r="I38" s="70"/>
      <c r="J38" s="71" t="str">
        <f t="shared" si="1"/>
        <v/>
      </c>
      <c r="K38" s="87"/>
    </row>
    <row r="39" spans="2:11" ht="15.75" customHeight="1" x14ac:dyDescent="0.2">
      <c r="B39" s="65" t="str">
        <f t="shared" si="2"/>
        <v/>
      </c>
      <c r="C39" s="85"/>
      <c r="D39" s="81"/>
      <c r="E39" s="82"/>
      <c r="F39" s="83"/>
      <c r="G39" s="86"/>
      <c r="H39" s="84"/>
      <c r="I39" s="70"/>
      <c r="J39" s="71" t="str">
        <f t="shared" si="1"/>
        <v/>
      </c>
      <c r="K39" s="87"/>
    </row>
    <row r="40" spans="2:11" ht="15.75" customHeight="1" x14ac:dyDescent="0.2">
      <c r="B40" s="65" t="str">
        <f t="shared" si="2"/>
        <v/>
      </c>
      <c r="C40" s="85"/>
      <c r="D40" s="81"/>
      <c r="E40" s="82"/>
      <c r="F40" s="83"/>
      <c r="G40" s="86"/>
      <c r="H40" s="84"/>
      <c r="I40" s="70"/>
      <c r="J40" s="71" t="str">
        <f t="shared" si="1"/>
        <v/>
      </c>
      <c r="K40" s="87"/>
    </row>
    <row r="41" spans="2:11" ht="15.75" customHeight="1" x14ac:dyDescent="0.2">
      <c r="B41" s="65" t="str">
        <f t="shared" si="2"/>
        <v/>
      </c>
      <c r="C41" s="85"/>
      <c r="D41" s="81"/>
      <c r="E41" s="82"/>
      <c r="F41" s="83"/>
      <c r="G41" s="86"/>
      <c r="H41" s="84"/>
      <c r="I41" s="70"/>
      <c r="J41" s="71" t="str">
        <f t="shared" si="1"/>
        <v/>
      </c>
      <c r="K41" s="87"/>
    </row>
    <row r="42" spans="2:11" ht="15.75" customHeight="1" x14ac:dyDescent="0.2">
      <c r="B42" s="65" t="str">
        <f t="shared" si="2"/>
        <v/>
      </c>
      <c r="C42" s="85"/>
      <c r="D42" s="81"/>
      <c r="E42" s="82"/>
      <c r="F42" s="83"/>
      <c r="G42" s="86"/>
      <c r="H42" s="84"/>
      <c r="I42" s="70"/>
      <c r="J42" s="71" t="str">
        <f t="shared" si="1"/>
        <v/>
      </c>
      <c r="K42" s="87"/>
    </row>
    <row r="43" spans="2:11" ht="15.75" customHeight="1" x14ac:dyDescent="0.2">
      <c r="B43" s="65" t="str">
        <f t="shared" si="2"/>
        <v/>
      </c>
      <c r="C43" s="85"/>
      <c r="D43" s="81"/>
      <c r="E43" s="82"/>
      <c r="F43" s="83"/>
      <c r="G43" s="86"/>
      <c r="H43" s="84"/>
      <c r="I43" s="70"/>
      <c r="J43" s="71" t="str">
        <f t="shared" si="1"/>
        <v/>
      </c>
      <c r="K43" s="87"/>
    </row>
    <row r="44" spans="2:11" ht="15.75" customHeight="1" x14ac:dyDescent="0.2">
      <c r="B44" s="65" t="str">
        <f t="shared" si="2"/>
        <v/>
      </c>
      <c r="C44" s="85"/>
      <c r="D44" s="81"/>
      <c r="E44" s="82"/>
      <c r="F44" s="83"/>
      <c r="G44" s="86"/>
      <c r="H44" s="84"/>
      <c r="I44" s="70"/>
      <c r="J44" s="71" t="str">
        <f t="shared" si="1"/>
        <v/>
      </c>
      <c r="K44" s="87"/>
    </row>
    <row r="45" spans="2:11" ht="15.75" customHeight="1" x14ac:dyDescent="0.2">
      <c r="B45" s="65" t="str">
        <f t="shared" si="2"/>
        <v/>
      </c>
      <c r="C45" s="85"/>
      <c r="D45" s="81"/>
      <c r="E45" s="82"/>
      <c r="F45" s="83"/>
      <c r="G45" s="86"/>
      <c r="H45" s="84"/>
      <c r="I45" s="70"/>
      <c r="J45" s="71" t="str">
        <f t="shared" si="1"/>
        <v/>
      </c>
      <c r="K45" s="87"/>
    </row>
    <row r="46" spans="2:11" ht="15.75" customHeight="1" x14ac:dyDescent="0.2">
      <c r="B46" s="65" t="str">
        <f t="shared" si="2"/>
        <v/>
      </c>
      <c r="C46" s="85"/>
      <c r="D46" s="81"/>
      <c r="E46" s="82"/>
      <c r="F46" s="83"/>
      <c r="G46" s="86"/>
      <c r="H46" s="84"/>
      <c r="I46" s="70"/>
      <c r="J46" s="71" t="str">
        <f t="shared" si="1"/>
        <v/>
      </c>
      <c r="K46" s="87"/>
    </row>
    <row r="47" spans="2:11" ht="15.75" customHeight="1" x14ac:dyDescent="0.2">
      <c r="B47" s="65" t="str">
        <f t="shared" si="2"/>
        <v/>
      </c>
      <c r="C47" s="85"/>
      <c r="D47" s="81"/>
      <c r="E47" s="82"/>
      <c r="F47" s="83"/>
      <c r="G47" s="86"/>
      <c r="H47" s="84"/>
      <c r="I47" s="70"/>
      <c r="J47" s="71" t="str">
        <f t="shared" si="1"/>
        <v/>
      </c>
      <c r="K47" s="87"/>
    </row>
    <row r="48" spans="2:11" ht="15.75" customHeight="1" x14ac:dyDescent="0.2">
      <c r="B48" s="65" t="str">
        <f t="shared" si="2"/>
        <v/>
      </c>
      <c r="C48" s="85"/>
      <c r="D48" s="81"/>
      <c r="E48" s="82"/>
      <c r="F48" s="83"/>
      <c r="G48" s="86"/>
      <c r="H48" s="84"/>
      <c r="I48" s="70"/>
      <c r="J48" s="71" t="str">
        <f t="shared" si="1"/>
        <v/>
      </c>
      <c r="K48" s="87"/>
    </row>
    <row r="49" spans="2:11" ht="15.75" customHeight="1" x14ac:dyDescent="0.2">
      <c r="B49" s="65" t="str">
        <f t="shared" si="2"/>
        <v/>
      </c>
      <c r="C49" s="85"/>
      <c r="D49" s="81"/>
      <c r="E49" s="82"/>
      <c r="F49" s="83"/>
      <c r="G49" s="86"/>
      <c r="H49" s="84"/>
      <c r="I49" s="70"/>
      <c r="J49" s="71" t="str">
        <f t="shared" si="1"/>
        <v/>
      </c>
      <c r="K49" s="87"/>
    </row>
    <row r="50" spans="2:11" ht="15.75" customHeight="1" x14ac:dyDescent="0.2">
      <c r="B50" s="65" t="str">
        <f t="shared" si="2"/>
        <v/>
      </c>
      <c r="C50" s="85"/>
      <c r="D50" s="81"/>
      <c r="E50" s="82"/>
      <c r="F50" s="83"/>
      <c r="G50" s="86"/>
      <c r="H50" s="84"/>
      <c r="I50" s="70"/>
      <c r="J50" s="71" t="str">
        <f t="shared" si="1"/>
        <v/>
      </c>
      <c r="K50" s="87"/>
    </row>
    <row r="51" spans="2:11" ht="15.75" customHeight="1" x14ac:dyDescent="0.2">
      <c r="B51" s="65" t="str">
        <f t="shared" si="2"/>
        <v/>
      </c>
      <c r="C51" s="85"/>
      <c r="D51" s="81"/>
      <c r="E51" s="82"/>
      <c r="F51" s="83"/>
      <c r="G51" s="86"/>
      <c r="H51" s="84"/>
      <c r="I51" s="70"/>
      <c r="J51" s="71" t="str">
        <f t="shared" si="1"/>
        <v/>
      </c>
      <c r="K51" s="87"/>
    </row>
    <row r="52" spans="2:11" ht="15.75" customHeight="1" x14ac:dyDescent="0.2">
      <c r="B52" s="65" t="str">
        <f t="shared" si="2"/>
        <v/>
      </c>
      <c r="C52" s="85"/>
      <c r="D52" s="81"/>
      <c r="E52" s="82"/>
      <c r="F52" s="83"/>
      <c r="G52" s="86"/>
      <c r="H52" s="84"/>
      <c r="I52" s="70"/>
      <c r="J52" s="71" t="str">
        <f t="shared" si="1"/>
        <v/>
      </c>
      <c r="K52" s="87"/>
    </row>
    <row r="53" spans="2:11" ht="15.75" customHeight="1" x14ac:dyDescent="0.2">
      <c r="B53" s="65" t="str">
        <f t="shared" si="2"/>
        <v/>
      </c>
      <c r="C53" s="85"/>
      <c r="D53" s="81"/>
      <c r="E53" s="82"/>
      <c r="F53" s="83"/>
      <c r="G53" s="86"/>
      <c r="H53" s="84"/>
      <c r="I53" s="70"/>
      <c r="J53" s="71" t="str">
        <f t="shared" si="1"/>
        <v/>
      </c>
      <c r="K53" s="87"/>
    </row>
    <row r="54" spans="2:11" ht="15.75" customHeight="1" x14ac:dyDescent="0.2">
      <c r="B54" s="65" t="str">
        <f t="shared" si="2"/>
        <v/>
      </c>
      <c r="C54" s="85"/>
      <c r="D54" s="81"/>
      <c r="E54" s="82"/>
      <c r="F54" s="83"/>
      <c r="G54" s="86"/>
      <c r="H54" s="84"/>
      <c r="I54" s="70"/>
      <c r="J54" s="71" t="str">
        <f t="shared" si="1"/>
        <v/>
      </c>
      <c r="K54" s="87"/>
    </row>
    <row r="55" spans="2:11" ht="15.75" customHeight="1" x14ac:dyDescent="0.2">
      <c r="B55" s="65" t="str">
        <f t="shared" si="2"/>
        <v/>
      </c>
      <c r="C55" s="85"/>
      <c r="D55" s="81"/>
      <c r="E55" s="82"/>
      <c r="F55" s="83"/>
      <c r="G55" s="86"/>
      <c r="H55" s="84"/>
      <c r="I55" s="70"/>
      <c r="J55" s="71" t="str">
        <f t="shared" si="1"/>
        <v/>
      </c>
      <c r="K55" s="87"/>
    </row>
    <row r="56" spans="2:11" ht="15.75" customHeight="1" x14ac:dyDescent="0.2">
      <c r="B56" s="65" t="str">
        <f t="shared" si="2"/>
        <v/>
      </c>
      <c r="C56" s="85"/>
      <c r="D56" s="81"/>
      <c r="E56" s="82"/>
      <c r="F56" s="83"/>
      <c r="G56" s="86"/>
      <c r="H56" s="84"/>
      <c r="I56" s="70"/>
      <c r="J56" s="71" t="str">
        <f t="shared" si="1"/>
        <v/>
      </c>
      <c r="K56" s="87"/>
    </row>
    <row r="57" spans="2:11" ht="15.75" customHeight="1" x14ac:dyDescent="0.2">
      <c r="B57" s="65" t="str">
        <f t="shared" si="2"/>
        <v/>
      </c>
      <c r="C57" s="85"/>
      <c r="D57" s="81"/>
      <c r="E57" s="82"/>
      <c r="F57" s="83"/>
      <c r="G57" s="86"/>
      <c r="H57" s="84"/>
      <c r="I57" s="70"/>
      <c r="J57" s="71" t="str">
        <f t="shared" si="1"/>
        <v/>
      </c>
      <c r="K57" s="87"/>
    </row>
    <row r="58" spans="2:11" ht="15.75" customHeight="1" x14ac:dyDescent="0.2">
      <c r="B58" s="65" t="str">
        <f t="shared" si="2"/>
        <v/>
      </c>
      <c r="C58" s="85"/>
      <c r="D58" s="81"/>
      <c r="E58" s="82"/>
      <c r="F58" s="83"/>
      <c r="G58" s="86"/>
      <c r="H58" s="84"/>
      <c r="I58" s="70"/>
      <c r="J58" s="71" t="str">
        <f t="shared" si="1"/>
        <v/>
      </c>
      <c r="K58" s="87"/>
    </row>
    <row r="59" spans="2:11" ht="15.75" customHeight="1" x14ac:dyDescent="0.2">
      <c r="B59" s="65" t="str">
        <f t="shared" si="2"/>
        <v/>
      </c>
      <c r="C59" s="85"/>
      <c r="D59" s="81"/>
      <c r="E59" s="82"/>
      <c r="F59" s="83"/>
      <c r="G59" s="86"/>
      <c r="H59" s="84"/>
      <c r="I59" s="70"/>
      <c r="J59" s="71" t="str">
        <f t="shared" si="1"/>
        <v/>
      </c>
      <c r="K59" s="87"/>
    </row>
    <row r="60" spans="2:11" ht="15.75" customHeight="1" x14ac:dyDescent="0.2">
      <c r="B60" s="65" t="str">
        <f t="shared" si="2"/>
        <v/>
      </c>
      <c r="C60" s="85"/>
      <c r="D60" s="81"/>
      <c r="E60" s="82"/>
      <c r="F60" s="83"/>
      <c r="G60" s="86"/>
      <c r="H60" s="84"/>
      <c r="I60" s="70"/>
      <c r="J60" s="71" t="str">
        <f t="shared" si="1"/>
        <v/>
      </c>
      <c r="K60" s="87"/>
    </row>
    <row r="61" spans="2:11" ht="15.75" customHeight="1" x14ac:dyDescent="0.2">
      <c r="B61" s="65" t="str">
        <f t="shared" si="2"/>
        <v/>
      </c>
      <c r="C61" s="85"/>
      <c r="D61" s="81"/>
      <c r="E61" s="82"/>
      <c r="F61" s="83"/>
      <c r="G61" s="86"/>
      <c r="H61" s="84"/>
      <c r="I61" s="70"/>
      <c r="J61" s="71" t="str">
        <f t="shared" si="1"/>
        <v/>
      </c>
      <c r="K61" s="87"/>
    </row>
    <row r="62" spans="2:11" ht="15.75" customHeight="1" x14ac:dyDescent="0.2">
      <c r="B62" s="65" t="str">
        <f t="shared" si="2"/>
        <v/>
      </c>
      <c r="C62" s="85"/>
      <c r="D62" s="81"/>
      <c r="E62" s="82"/>
      <c r="F62" s="83"/>
      <c r="G62" s="86"/>
      <c r="H62" s="84"/>
      <c r="I62" s="70"/>
      <c r="J62" s="71" t="str">
        <f t="shared" si="1"/>
        <v/>
      </c>
      <c r="K62" s="87"/>
    </row>
    <row r="63" spans="2:11" ht="15.75" customHeight="1" x14ac:dyDescent="0.2">
      <c r="B63" s="65" t="str">
        <f t="shared" si="2"/>
        <v/>
      </c>
      <c r="C63" s="85"/>
      <c r="D63" s="81"/>
      <c r="E63" s="82"/>
      <c r="F63" s="83"/>
      <c r="G63" s="86"/>
      <c r="H63" s="84"/>
      <c r="I63" s="70"/>
      <c r="J63" s="71" t="str">
        <f t="shared" si="1"/>
        <v/>
      </c>
      <c r="K63" s="87"/>
    </row>
    <row r="64" spans="2:11" ht="15.75" customHeight="1" x14ac:dyDescent="0.2">
      <c r="B64" s="65" t="str">
        <f t="shared" si="2"/>
        <v/>
      </c>
      <c r="C64" s="85"/>
      <c r="D64" s="81"/>
      <c r="E64" s="82"/>
      <c r="F64" s="83"/>
      <c r="G64" s="86"/>
      <c r="H64" s="84"/>
      <c r="I64" s="70"/>
      <c r="J64" s="71" t="str">
        <f t="shared" si="1"/>
        <v/>
      </c>
      <c r="K64" s="87"/>
    </row>
    <row r="65" spans="2:11" ht="15.75" customHeight="1" x14ac:dyDescent="0.2">
      <c r="B65" s="65" t="str">
        <f t="shared" si="2"/>
        <v/>
      </c>
      <c r="C65" s="85"/>
      <c r="D65" s="81"/>
      <c r="E65" s="82"/>
      <c r="F65" s="83"/>
      <c r="G65" s="86"/>
      <c r="H65" s="84"/>
      <c r="I65" s="70"/>
      <c r="J65" s="71" t="str">
        <f t="shared" si="1"/>
        <v/>
      </c>
      <c r="K65" s="87"/>
    </row>
    <row r="66" spans="2:11" ht="15.75" customHeight="1" x14ac:dyDescent="0.2">
      <c r="B66" s="65" t="str">
        <f t="shared" si="2"/>
        <v/>
      </c>
      <c r="C66" s="85"/>
      <c r="D66" s="81"/>
      <c r="E66" s="82"/>
      <c r="F66" s="83"/>
      <c r="G66" s="86"/>
      <c r="H66" s="86"/>
      <c r="I66" s="73"/>
      <c r="J66" s="71" t="str">
        <f t="shared" si="1"/>
        <v/>
      </c>
      <c r="K66" s="87"/>
    </row>
    <row r="67" spans="2:11" ht="15.75" customHeight="1" x14ac:dyDescent="0.2">
      <c r="B67" s="65" t="str">
        <f t="shared" si="2"/>
        <v/>
      </c>
      <c r="C67" s="85"/>
      <c r="D67" s="81"/>
      <c r="E67" s="82"/>
      <c r="F67" s="83"/>
      <c r="G67" s="86"/>
      <c r="H67" s="86"/>
      <c r="I67" s="73"/>
      <c r="J67" s="71" t="str">
        <f t="shared" si="1"/>
        <v/>
      </c>
      <c r="K67" s="87"/>
    </row>
    <row r="68" spans="2:11" ht="15.75" customHeight="1" x14ac:dyDescent="0.2">
      <c r="B68" s="65" t="str">
        <f t="shared" si="2"/>
        <v/>
      </c>
      <c r="C68" s="85"/>
      <c r="D68" s="81"/>
      <c r="E68" s="82"/>
      <c r="F68" s="83"/>
      <c r="G68" s="86"/>
      <c r="H68" s="86"/>
      <c r="I68" s="73"/>
      <c r="J68" s="71" t="str">
        <f t="shared" si="1"/>
        <v/>
      </c>
      <c r="K68" s="87"/>
    </row>
    <row r="69" spans="2:11" ht="15.75" customHeight="1" x14ac:dyDescent="0.2">
      <c r="B69" s="65" t="str">
        <f t="shared" si="2"/>
        <v/>
      </c>
      <c r="C69" s="85"/>
      <c r="D69" s="81"/>
      <c r="E69" s="82"/>
      <c r="F69" s="83"/>
      <c r="G69" s="86"/>
      <c r="H69" s="86"/>
      <c r="I69" s="73"/>
      <c r="J69" s="71" t="str">
        <f t="shared" si="1"/>
        <v/>
      </c>
      <c r="K69" s="87"/>
    </row>
    <row r="70" spans="2:11" ht="15.75" customHeight="1" x14ac:dyDescent="0.2">
      <c r="B70" s="65" t="str">
        <f t="shared" si="2"/>
        <v/>
      </c>
      <c r="C70" s="85"/>
      <c r="D70" s="81"/>
      <c r="E70" s="82"/>
      <c r="F70" s="83"/>
      <c r="G70" s="86"/>
      <c r="H70" s="86"/>
      <c r="I70" s="73"/>
      <c r="J70" s="71" t="str">
        <f t="shared" si="1"/>
        <v/>
      </c>
      <c r="K70" s="87"/>
    </row>
    <row r="71" spans="2:11" ht="15.75" customHeight="1" x14ac:dyDescent="0.2">
      <c r="B71" s="65" t="str">
        <f t="shared" si="2"/>
        <v/>
      </c>
      <c r="C71" s="85"/>
      <c r="D71" s="81"/>
      <c r="E71" s="82"/>
      <c r="F71" s="83"/>
      <c r="G71" s="86"/>
      <c r="H71" s="86"/>
      <c r="I71" s="73"/>
      <c r="J71" s="71" t="str">
        <f t="shared" si="1"/>
        <v/>
      </c>
      <c r="K71" s="87"/>
    </row>
    <row r="72" spans="2:11" ht="15.75" customHeight="1" x14ac:dyDescent="0.2">
      <c r="B72" s="65" t="str">
        <f t="shared" si="2"/>
        <v/>
      </c>
      <c r="C72" s="85"/>
      <c r="D72" s="81"/>
      <c r="E72" s="82"/>
      <c r="F72" s="83"/>
      <c r="G72" s="86"/>
      <c r="H72" s="86"/>
      <c r="I72" s="73"/>
      <c r="J72" s="71" t="str">
        <f t="shared" si="1"/>
        <v/>
      </c>
      <c r="K72" s="87"/>
    </row>
    <row r="73" spans="2:11" ht="15.75" customHeight="1" x14ac:dyDescent="0.2">
      <c r="B73" s="65" t="str">
        <f t="shared" si="2"/>
        <v/>
      </c>
      <c r="C73" s="85"/>
      <c r="D73" s="81"/>
      <c r="E73" s="82"/>
      <c r="F73" s="83"/>
      <c r="G73" s="86"/>
      <c r="H73" s="86"/>
      <c r="I73" s="73"/>
      <c r="J73" s="71" t="str">
        <f t="shared" si="1"/>
        <v/>
      </c>
      <c r="K73" s="87"/>
    </row>
    <row r="74" spans="2:11" ht="15.75" customHeight="1" x14ac:dyDescent="0.2">
      <c r="B74" s="65" t="str">
        <f t="shared" si="2"/>
        <v/>
      </c>
      <c r="C74" s="85"/>
      <c r="D74" s="81"/>
      <c r="E74" s="82"/>
      <c r="F74" s="83"/>
      <c r="G74" s="86"/>
      <c r="H74" s="86"/>
      <c r="I74" s="73"/>
      <c r="J74" s="71" t="str">
        <f t="shared" si="1"/>
        <v/>
      </c>
      <c r="K74" s="87"/>
    </row>
    <row r="75" spans="2:11" ht="15.75" customHeight="1" x14ac:dyDescent="0.2">
      <c r="B75" s="65" t="str">
        <f t="shared" si="2"/>
        <v/>
      </c>
      <c r="C75" s="85"/>
      <c r="D75" s="81"/>
      <c r="E75" s="82"/>
      <c r="F75" s="83"/>
      <c r="G75" s="86"/>
      <c r="H75" s="86"/>
      <c r="I75" s="73"/>
      <c r="J75" s="71" t="str">
        <f t="shared" si="1"/>
        <v/>
      </c>
      <c r="K75" s="87"/>
    </row>
    <row r="76" spans="2:11" ht="15.75" customHeight="1" x14ac:dyDescent="0.2">
      <c r="B76" s="65" t="str">
        <f t="shared" si="2"/>
        <v/>
      </c>
      <c r="C76" s="85"/>
      <c r="D76" s="81"/>
      <c r="E76" s="82"/>
      <c r="F76" s="83"/>
      <c r="G76" s="86"/>
      <c r="H76" s="86"/>
      <c r="I76" s="73"/>
      <c r="J76" s="71" t="str">
        <f t="shared" si="1"/>
        <v/>
      </c>
      <c r="K76" s="87"/>
    </row>
    <row r="77" spans="2:11" ht="15.75" customHeight="1" x14ac:dyDescent="0.2">
      <c r="B77" s="65" t="str">
        <f t="shared" si="2"/>
        <v/>
      </c>
      <c r="C77" s="85"/>
      <c r="D77" s="81"/>
      <c r="E77" s="82"/>
      <c r="F77" s="83"/>
      <c r="G77" s="86"/>
      <c r="H77" s="86"/>
      <c r="I77" s="73"/>
      <c r="J77" s="71" t="str">
        <f t="shared" si="1"/>
        <v/>
      </c>
      <c r="K77" s="87"/>
    </row>
    <row r="78" spans="2:11" ht="15.75" customHeight="1" x14ac:dyDescent="0.2">
      <c r="B78" s="65" t="str">
        <f t="shared" si="2"/>
        <v/>
      </c>
      <c r="C78" s="85"/>
      <c r="D78" s="81"/>
      <c r="E78" s="82"/>
      <c r="F78" s="83"/>
      <c r="G78" s="86"/>
      <c r="H78" s="86"/>
      <c r="I78" s="73"/>
      <c r="J78" s="71" t="str">
        <f t="shared" si="1"/>
        <v/>
      </c>
      <c r="K78" s="87"/>
    </row>
    <row r="79" spans="2:11" ht="15.75" customHeight="1" x14ac:dyDescent="0.2">
      <c r="B79" s="65" t="str">
        <f t="shared" si="2"/>
        <v/>
      </c>
      <c r="C79" s="85"/>
      <c r="D79" s="81"/>
      <c r="E79" s="82"/>
      <c r="F79" s="83"/>
      <c r="G79" s="86"/>
      <c r="H79" s="86"/>
      <c r="I79" s="73"/>
      <c r="J79" s="71" t="str">
        <f t="shared" si="1"/>
        <v/>
      </c>
      <c r="K79" s="87"/>
    </row>
    <row r="80" spans="2:11" ht="15.75" customHeight="1" x14ac:dyDescent="0.2">
      <c r="B80" s="65" t="str">
        <f t="shared" si="2"/>
        <v/>
      </c>
      <c r="C80" s="85"/>
      <c r="D80" s="81"/>
      <c r="E80" s="82"/>
      <c r="F80" s="83"/>
      <c r="G80" s="86"/>
      <c r="H80" s="86"/>
      <c r="I80" s="73"/>
      <c r="J80" s="71" t="str">
        <f t="shared" si="1"/>
        <v/>
      </c>
      <c r="K80" s="87"/>
    </row>
    <row r="81" spans="2:11" ht="15.75" customHeight="1" x14ac:dyDescent="0.2">
      <c r="B81" s="65" t="str">
        <f t="shared" si="2"/>
        <v/>
      </c>
      <c r="C81" s="85"/>
      <c r="D81" s="81"/>
      <c r="E81" s="82"/>
      <c r="F81" s="83"/>
      <c r="G81" s="86"/>
      <c r="H81" s="86"/>
      <c r="I81" s="73"/>
      <c r="J81" s="71" t="str">
        <f t="shared" si="1"/>
        <v/>
      </c>
      <c r="K81" s="87"/>
    </row>
    <row r="82" spans="2:11" ht="15.75" customHeight="1" x14ac:dyDescent="0.2">
      <c r="B82" s="65" t="str">
        <f t="shared" si="2"/>
        <v/>
      </c>
      <c r="C82" s="85"/>
      <c r="D82" s="81"/>
      <c r="E82" s="82"/>
      <c r="F82" s="83"/>
      <c r="G82" s="86"/>
      <c r="H82" s="86"/>
      <c r="I82" s="73"/>
      <c r="J82" s="71" t="str">
        <f t="shared" si="1"/>
        <v/>
      </c>
      <c r="K82" s="87"/>
    </row>
    <row r="83" spans="2:11" ht="15.75" customHeight="1" x14ac:dyDescent="0.2">
      <c r="B83" s="65" t="str">
        <f t="shared" si="2"/>
        <v/>
      </c>
      <c r="C83" s="85"/>
      <c r="D83" s="81"/>
      <c r="E83" s="82"/>
      <c r="F83" s="83"/>
      <c r="G83" s="86"/>
      <c r="H83" s="86"/>
      <c r="I83" s="73"/>
      <c r="J83" s="71" t="str">
        <f t="shared" si="1"/>
        <v/>
      </c>
      <c r="K83" s="87"/>
    </row>
    <row r="84" spans="2:11" ht="15.75" customHeight="1" x14ac:dyDescent="0.2">
      <c r="B84" s="65" t="str">
        <f t="shared" si="2"/>
        <v/>
      </c>
      <c r="C84" s="85"/>
      <c r="D84" s="81"/>
      <c r="E84" s="82"/>
      <c r="F84" s="83"/>
      <c r="G84" s="86"/>
      <c r="H84" s="86"/>
      <c r="I84" s="73"/>
      <c r="J84" s="71" t="str">
        <f t="shared" si="1"/>
        <v/>
      </c>
      <c r="K84" s="87"/>
    </row>
    <row r="85" spans="2:11" ht="15.75" customHeight="1" x14ac:dyDescent="0.2">
      <c r="B85" s="65" t="str">
        <f t="shared" si="2"/>
        <v/>
      </c>
      <c r="C85" s="85"/>
      <c r="D85" s="81"/>
      <c r="E85" s="82"/>
      <c r="F85" s="83"/>
      <c r="G85" s="86"/>
      <c r="H85" s="86"/>
      <c r="I85" s="73"/>
      <c r="J85" s="71" t="str">
        <f t="shared" si="1"/>
        <v/>
      </c>
      <c r="K85" s="87"/>
    </row>
    <row r="86" spans="2:11" ht="15.75" customHeight="1" x14ac:dyDescent="0.2">
      <c r="B86" s="65" t="str">
        <f t="shared" si="2"/>
        <v/>
      </c>
      <c r="C86" s="85"/>
      <c r="D86" s="81"/>
      <c r="E86" s="82"/>
      <c r="F86" s="83"/>
      <c r="G86" s="86"/>
      <c r="H86" s="86"/>
      <c r="I86" s="73"/>
      <c r="J86" s="71" t="str">
        <f t="shared" si="1"/>
        <v/>
      </c>
      <c r="K86" s="87"/>
    </row>
    <row r="87" spans="2:11" ht="15.75" customHeight="1" x14ac:dyDescent="0.2">
      <c r="B87" s="65" t="str">
        <f t="shared" si="2"/>
        <v/>
      </c>
      <c r="C87" s="85"/>
      <c r="D87" s="81"/>
      <c r="E87" s="82"/>
      <c r="F87" s="83"/>
      <c r="G87" s="86"/>
      <c r="H87" s="86"/>
      <c r="I87" s="73"/>
      <c r="J87" s="71" t="str">
        <f t="shared" si="1"/>
        <v/>
      </c>
      <c r="K87" s="87"/>
    </row>
    <row r="88" spans="2:11" ht="15.75" customHeight="1" x14ac:dyDescent="0.2">
      <c r="B88" s="65" t="str">
        <f t="shared" si="2"/>
        <v/>
      </c>
      <c r="C88" s="85"/>
      <c r="D88" s="81"/>
      <c r="E88" s="82"/>
      <c r="F88" s="83"/>
      <c r="G88" s="86"/>
      <c r="H88" s="86"/>
      <c r="I88" s="73"/>
      <c r="J88" s="71" t="str">
        <f t="shared" si="1"/>
        <v/>
      </c>
      <c r="K88" s="87"/>
    </row>
    <row r="89" spans="2:11" ht="15.75" customHeight="1" x14ac:dyDescent="0.2">
      <c r="B89" s="65" t="str">
        <f t="shared" si="2"/>
        <v/>
      </c>
      <c r="C89" s="85"/>
      <c r="D89" s="81"/>
      <c r="E89" s="82"/>
      <c r="F89" s="83"/>
      <c r="G89" s="86"/>
      <c r="H89" s="86"/>
      <c r="I89" s="73"/>
      <c r="J89" s="71" t="str">
        <f t="shared" si="1"/>
        <v/>
      </c>
      <c r="K89" s="87"/>
    </row>
    <row r="90" spans="2:11" ht="15.75" customHeight="1" x14ac:dyDescent="0.2">
      <c r="B90" s="65" t="str">
        <f t="shared" si="2"/>
        <v/>
      </c>
      <c r="C90" s="85"/>
      <c r="D90" s="81"/>
      <c r="E90" s="82"/>
      <c r="F90" s="83"/>
      <c r="G90" s="86"/>
      <c r="H90" s="86"/>
      <c r="I90" s="73"/>
      <c r="J90" s="71" t="str">
        <f t="shared" si="1"/>
        <v/>
      </c>
      <c r="K90" s="87"/>
    </row>
    <row r="91" spans="2:11" ht="15.75" customHeight="1" x14ac:dyDescent="0.2">
      <c r="E91" s="53"/>
      <c r="F91" s="54"/>
    </row>
    <row r="92" spans="2:11" ht="15.75" customHeight="1" x14ac:dyDescent="0.2">
      <c r="E92" s="53"/>
      <c r="F92" s="54"/>
    </row>
    <row r="93" spans="2:11" ht="15.75" customHeight="1" x14ac:dyDescent="0.2">
      <c r="E93" s="53"/>
      <c r="F93" s="54"/>
    </row>
    <row r="94" spans="2:11" ht="15.75" customHeight="1" x14ac:dyDescent="0.2">
      <c r="E94" s="53"/>
      <c r="F94" s="54"/>
    </row>
    <row r="95" spans="2:11" ht="15.75" customHeight="1" x14ac:dyDescent="0.2">
      <c r="E95" s="53"/>
      <c r="F95" s="54"/>
    </row>
    <row r="96" spans="2:11" ht="15.75" customHeight="1" x14ac:dyDescent="0.2">
      <c r="E96" s="53"/>
      <c r="F96" s="54"/>
    </row>
    <row r="97" spans="5:6" ht="15.75" customHeight="1" x14ac:dyDescent="0.2">
      <c r="E97" s="53"/>
      <c r="F97" s="54"/>
    </row>
    <row r="98" spans="5:6" ht="15.75" customHeight="1" x14ac:dyDescent="0.2">
      <c r="E98" s="53"/>
      <c r="F98" s="54"/>
    </row>
    <row r="99" spans="5:6" ht="15.75" customHeight="1" x14ac:dyDescent="0.2">
      <c r="E99" s="53"/>
      <c r="F99" s="54"/>
    </row>
    <row r="100" spans="5:6" ht="15.75" customHeight="1" x14ac:dyDescent="0.2">
      <c r="E100" s="53"/>
      <c r="F100" s="54"/>
    </row>
    <row r="101" spans="5:6" ht="15.75" customHeight="1" x14ac:dyDescent="0.2">
      <c r="E101" s="53"/>
      <c r="F101" s="54"/>
    </row>
    <row r="102" spans="5:6" ht="15.75" customHeight="1" x14ac:dyDescent="0.2">
      <c r="E102" s="53"/>
      <c r="F102" s="54"/>
    </row>
    <row r="103" spans="5:6" ht="15.75" customHeight="1" x14ac:dyDescent="0.2">
      <c r="E103" s="53"/>
      <c r="F103" s="54"/>
    </row>
    <row r="104" spans="5:6" ht="15.75" customHeight="1" x14ac:dyDescent="0.2">
      <c r="E104" s="53"/>
      <c r="F104" s="54"/>
    </row>
    <row r="105" spans="5:6" ht="15.75" customHeight="1" x14ac:dyDescent="0.2">
      <c r="E105" s="53"/>
      <c r="F105" s="54"/>
    </row>
    <row r="106" spans="5:6" ht="15.75" customHeight="1" x14ac:dyDescent="0.2">
      <c r="E106" s="53"/>
      <c r="F106" s="54"/>
    </row>
    <row r="107" spans="5:6" ht="15.75" customHeight="1" x14ac:dyDescent="0.2">
      <c r="E107" s="53"/>
      <c r="F107" s="54"/>
    </row>
    <row r="108" spans="5:6" ht="15.75" customHeight="1" x14ac:dyDescent="0.2">
      <c r="E108" s="53"/>
      <c r="F108" s="54"/>
    </row>
    <row r="109" spans="5:6" ht="15.75" customHeight="1" x14ac:dyDescent="0.2">
      <c r="E109" s="53"/>
      <c r="F109" s="54"/>
    </row>
    <row r="110" spans="5:6" ht="15.75" customHeight="1" x14ac:dyDescent="0.2">
      <c r="E110" s="53"/>
      <c r="F110" s="54"/>
    </row>
    <row r="111" spans="5:6" ht="15.75" customHeight="1" x14ac:dyDescent="0.2">
      <c r="E111" s="53"/>
      <c r="F111" s="54"/>
    </row>
    <row r="112" spans="5:6" ht="15.75" customHeight="1" x14ac:dyDescent="0.2">
      <c r="E112" s="53"/>
      <c r="F112" s="54"/>
    </row>
    <row r="113" spans="5:6" ht="15.75" customHeight="1" x14ac:dyDescent="0.2">
      <c r="E113" s="53"/>
      <c r="F113" s="54"/>
    </row>
    <row r="114" spans="5:6" ht="15.75" customHeight="1" x14ac:dyDescent="0.2">
      <c r="E114" s="53"/>
      <c r="F114" s="54"/>
    </row>
    <row r="115" spans="5:6" ht="15.75" customHeight="1" x14ac:dyDescent="0.2">
      <c r="E115" s="53"/>
      <c r="F115" s="54"/>
    </row>
    <row r="116" spans="5:6" ht="15.75" customHeight="1" x14ac:dyDescent="0.2">
      <c r="E116" s="53"/>
      <c r="F116" s="54"/>
    </row>
    <row r="117" spans="5:6" ht="15.75" customHeight="1" x14ac:dyDescent="0.2">
      <c r="E117" s="53"/>
      <c r="F117" s="54"/>
    </row>
    <row r="118" spans="5:6" ht="15.75" customHeight="1" x14ac:dyDescent="0.2">
      <c r="E118" s="53"/>
      <c r="F118" s="54"/>
    </row>
    <row r="119" spans="5:6" ht="15.75" customHeight="1" x14ac:dyDescent="0.2">
      <c r="E119" s="53"/>
      <c r="F119" s="54"/>
    </row>
    <row r="120" spans="5:6" ht="15.75" customHeight="1" x14ac:dyDescent="0.2">
      <c r="E120" s="53"/>
      <c r="F120" s="54"/>
    </row>
    <row r="121" spans="5:6" ht="15.75" customHeight="1" x14ac:dyDescent="0.2">
      <c r="E121" s="53"/>
      <c r="F121" s="54"/>
    </row>
    <row r="122" spans="5:6" ht="15.75" customHeight="1" x14ac:dyDescent="0.2">
      <c r="E122" s="53"/>
      <c r="F122" s="54"/>
    </row>
    <row r="123" spans="5:6" ht="15.75" customHeight="1" x14ac:dyDescent="0.2">
      <c r="E123" s="53"/>
      <c r="F123" s="54"/>
    </row>
    <row r="124" spans="5:6" ht="15.75" customHeight="1" x14ac:dyDescent="0.2">
      <c r="E124" s="53"/>
      <c r="F124" s="54"/>
    </row>
    <row r="125" spans="5:6" ht="15.75" customHeight="1" x14ac:dyDescent="0.2">
      <c r="E125" s="53"/>
      <c r="F125" s="54"/>
    </row>
    <row r="126" spans="5:6" ht="15.75" customHeight="1" x14ac:dyDescent="0.2">
      <c r="E126" s="53"/>
      <c r="F126" s="54"/>
    </row>
    <row r="127" spans="5:6" ht="15.75" customHeight="1" x14ac:dyDescent="0.2">
      <c r="E127" s="53"/>
      <c r="F127" s="54"/>
    </row>
    <row r="128" spans="5:6" ht="15.75" customHeight="1" x14ac:dyDescent="0.2">
      <c r="E128" s="53"/>
      <c r="F128" s="54"/>
    </row>
    <row r="129" spans="5:6" ht="15.75" customHeight="1" x14ac:dyDescent="0.2">
      <c r="E129" s="53"/>
      <c r="F129" s="54"/>
    </row>
    <row r="130" spans="5:6" ht="15.75" customHeight="1" x14ac:dyDescent="0.2">
      <c r="E130" s="53"/>
      <c r="F130" s="54"/>
    </row>
    <row r="131" spans="5:6" ht="15.75" customHeight="1" x14ac:dyDescent="0.2">
      <c r="E131" s="53"/>
      <c r="F131" s="54"/>
    </row>
    <row r="132" spans="5:6" ht="15.75" customHeight="1" x14ac:dyDescent="0.2">
      <c r="E132" s="53"/>
      <c r="F132" s="54"/>
    </row>
    <row r="133" spans="5:6" ht="15.75" customHeight="1" x14ac:dyDescent="0.2">
      <c r="E133" s="53"/>
      <c r="F133" s="54"/>
    </row>
    <row r="134" spans="5:6" ht="15.75" customHeight="1" x14ac:dyDescent="0.2">
      <c r="E134" s="53"/>
      <c r="F134" s="54"/>
    </row>
    <row r="135" spans="5:6" ht="15.75" customHeight="1" x14ac:dyDescent="0.2">
      <c r="E135" s="53"/>
      <c r="F135" s="54"/>
    </row>
    <row r="136" spans="5:6" ht="15.75" customHeight="1" x14ac:dyDescent="0.2">
      <c r="E136" s="53"/>
      <c r="F136" s="54"/>
    </row>
    <row r="137" spans="5:6" ht="15.75" customHeight="1" x14ac:dyDescent="0.2">
      <c r="E137" s="53"/>
      <c r="F137" s="54"/>
    </row>
    <row r="138" spans="5:6" ht="15.75" customHeight="1" x14ac:dyDescent="0.2">
      <c r="E138" s="53"/>
      <c r="F138" s="54"/>
    </row>
    <row r="139" spans="5:6" ht="15.75" customHeight="1" x14ac:dyDescent="0.2">
      <c r="E139" s="53"/>
      <c r="F139" s="54"/>
    </row>
    <row r="140" spans="5:6" ht="15.75" customHeight="1" x14ac:dyDescent="0.2">
      <c r="E140" s="53"/>
      <c r="F140" s="54"/>
    </row>
    <row r="141" spans="5:6" ht="15.75" customHeight="1" x14ac:dyDescent="0.2">
      <c r="E141" s="53"/>
      <c r="F141" s="54"/>
    </row>
    <row r="142" spans="5:6" ht="15.75" customHeight="1" x14ac:dyDescent="0.2">
      <c r="E142" s="53"/>
      <c r="F142" s="54"/>
    </row>
    <row r="143" spans="5:6" ht="15.75" customHeight="1" x14ac:dyDescent="0.2">
      <c r="E143" s="53"/>
      <c r="F143" s="54"/>
    </row>
    <row r="144" spans="5:6" ht="15.75" customHeight="1" x14ac:dyDescent="0.2">
      <c r="E144" s="53"/>
      <c r="F144" s="54"/>
    </row>
    <row r="145" spans="5:6" ht="15.75" customHeight="1" x14ac:dyDescent="0.2">
      <c r="E145" s="53"/>
      <c r="F145" s="54"/>
    </row>
    <row r="146" spans="5:6" ht="15.75" customHeight="1" x14ac:dyDescent="0.2">
      <c r="E146" s="53"/>
      <c r="F146" s="54"/>
    </row>
    <row r="147" spans="5:6" ht="15.75" customHeight="1" x14ac:dyDescent="0.2">
      <c r="E147" s="53"/>
      <c r="F147" s="54"/>
    </row>
    <row r="148" spans="5:6" ht="15.75" customHeight="1" x14ac:dyDescent="0.2">
      <c r="E148" s="53"/>
      <c r="F148" s="54"/>
    </row>
    <row r="149" spans="5:6" ht="15.75" customHeight="1" x14ac:dyDescent="0.2">
      <c r="E149" s="53"/>
      <c r="F149" s="54"/>
    </row>
    <row r="150" spans="5:6" ht="15.75" customHeight="1" x14ac:dyDescent="0.2">
      <c r="E150" s="53"/>
      <c r="F150" s="54"/>
    </row>
    <row r="151" spans="5:6" ht="15.75" customHeight="1" x14ac:dyDescent="0.2">
      <c r="E151" s="53"/>
      <c r="F151" s="54"/>
    </row>
    <row r="152" spans="5:6" ht="15.75" customHeight="1" x14ac:dyDescent="0.2">
      <c r="E152" s="53"/>
      <c r="F152" s="54"/>
    </row>
    <row r="153" spans="5:6" ht="15.75" customHeight="1" x14ac:dyDescent="0.2">
      <c r="E153" s="53"/>
      <c r="F153" s="54"/>
    </row>
    <row r="154" spans="5:6" ht="15.75" customHeight="1" x14ac:dyDescent="0.2">
      <c r="E154" s="53"/>
      <c r="F154" s="54"/>
    </row>
    <row r="155" spans="5:6" ht="15.75" customHeight="1" x14ac:dyDescent="0.2">
      <c r="E155" s="53"/>
      <c r="F155" s="54"/>
    </row>
    <row r="156" spans="5:6" ht="15.75" customHeight="1" x14ac:dyDescent="0.2">
      <c r="E156" s="53"/>
      <c r="F156" s="54"/>
    </row>
    <row r="157" spans="5:6" ht="15.75" customHeight="1" x14ac:dyDescent="0.2">
      <c r="E157" s="53"/>
      <c r="F157" s="54"/>
    </row>
    <row r="158" spans="5:6" ht="15.75" customHeight="1" x14ac:dyDescent="0.2">
      <c r="E158" s="53"/>
      <c r="F158" s="54"/>
    </row>
    <row r="159" spans="5:6" ht="15.75" customHeight="1" x14ac:dyDescent="0.2">
      <c r="E159" s="53"/>
      <c r="F159" s="54"/>
    </row>
    <row r="160" spans="5:6" ht="15.75" customHeight="1" x14ac:dyDescent="0.2">
      <c r="E160" s="53"/>
      <c r="F160" s="54"/>
    </row>
    <row r="161" spans="5:6" ht="15.75" customHeight="1" x14ac:dyDescent="0.2">
      <c r="E161" s="53"/>
      <c r="F161" s="54"/>
    </row>
    <row r="162" spans="5:6" ht="15.75" customHeight="1" x14ac:dyDescent="0.2">
      <c r="E162" s="53"/>
      <c r="F162" s="54"/>
    </row>
    <row r="163" spans="5:6" ht="15.75" customHeight="1" x14ac:dyDescent="0.2">
      <c r="E163" s="53"/>
      <c r="F163" s="54"/>
    </row>
    <row r="164" spans="5:6" ht="15.75" customHeight="1" x14ac:dyDescent="0.2">
      <c r="E164" s="53"/>
      <c r="F164" s="54"/>
    </row>
    <row r="165" spans="5:6" ht="15.75" customHeight="1" x14ac:dyDescent="0.2">
      <c r="E165" s="53"/>
      <c r="F165" s="54"/>
    </row>
    <row r="166" spans="5:6" ht="15.75" customHeight="1" x14ac:dyDescent="0.2">
      <c r="E166" s="53"/>
      <c r="F166" s="54"/>
    </row>
    <row r="167" spans="5:6" ht="15.75" customHeight="1" x14ac:dyDescent="0.2">
      <c r="E167" s="53"/>
      <c r="F167" s="54"/>
    </row>
    <row r="168" spans="5:6" ht="15.75" customHeight="1" x14ac:dyDescent="0.2">
      <c r="E168" s="53"/>
      <c r="F168" s="54"/>
    </row>
    <row r="169" spans="5:6" ht="15.75" customHeight="1" x14ac:dyDescent="0.2">
      <c r="E169" s="53"/>
      <c r="F169" s="54"/>
    </row>
    <row r="170" spans="5:6" ht="15.75" customHeight="1" x14ac:dyDescent="0.2">
      <c r="E170" s="53"/>
      <c r="F170" s="54"/>
    </row>
    <row r="171" spans="5:6" ht="15.75" customHeight="1" x14ac:dyDescent="0.2">
      <c r="E171" s="53"/>
      <c r="F171" s="54"/>
    </row>
    <row r="172" spans="5:6" ht="15.75" customHeight="1" x14ac:dyDescent="0.2">
      <c r="E172" s="53"/>
      <c r="F172" s="54"/>
    </row>
    <row r="173" spans="5:6" ht="15.75" customHeight="1" x14ac:dyDescent="0.2">
      <c r="E173" s="53"/>
      <c r="F173" s="54"/>
    </row>
    <row r="174" spans="5:6" ht="15.75" customHeight="1" x14ac:dyDescent="0.2">
      <c r="E174" s="53"/>
      <c r="F174" s="54"/>
    </row>
    <row r="175" spans="5:6" ht="15.75" customHeight="1" x14ac:dyDescent="0.2">
      <c r="E175" s="53"/>
      <c r="F175" s="54"/>
    </row>
    <row r="176" spans="5:6" ht="15.75" customHeight="1" x14ac:dyDescent="0.2">
      <c r="E176" s="53"/>
      <c r="F176" s="54"/>
    </row>
    <row r="177" spans="5:6" ht="15.75" customHeight="1" x14ac:dyDescent="0.2">
      <c r="E177" s="53"/>
      <c r="F177" s="54"/>
    </row>
    <row r="178" spans="5:6" ht="15.75" customHeight="1" x14ac:dyDescent="0.2">
      <c r="E178" s="53"/>
      <c r="F178" s="54"/>
    </row>
    <row r="179" spans="5:6" ht="15.75" customHeight="1" x14ac:dyDescent="0.2">
      <c r="E179" s="53"/>
      <c r="F179" s="54"/>
    </row>
    <row r="180" spans="5:6" ht="15.75" customHeight="1" x14ac:dyDescent="0.2">
      <c r="E180" s="53"/>
      <c r="F180" s="54"/>
    </row>
    <row r="181" spans="5:6" ht="15.75" customHeight="1" x14ac:dyDescent="0.2">
      <c r="E181" s="53"/>
      <c r="F181" s="54"/>
    </row>
    <row r="182" spans="5:6" ht="15.75" customHeight="1" x14ac:dyDescent="0.2">
      <c r="E182" s="53"/>
      <c r="F182" s="54"/>
    </row>
    <row r="183" spans="5:6" ht="15.75" customHeight="1" x14ac:dyDescent="0.2">
      <c r="E183" s="53"/>
      <c r="F183" s="54"/>
    </row>
    <row r="184" spans="5:6" ht="15.75" customHeight="1" x14ac:dyDescent="0.2">
      <c r="E184" s="53"/>
      <c r="F184" s="54"/>
    </row>
    <row r="185" spans="5:6" ht="15.75" customHeight="1" x14ac:dyDescent="0.2">
      <c r="E185" s="53"/>
      <c r="F185" s="54"/>
    </row>
    <row r="186" spans="5:6" ht="15.75" customHeight="1" x14ac:dyDescent="0.2">
      <c r="E186" s="53"/>
      <c r="F186" s="54"/>
    </row>
    <row r="187" spans="5:6" ht="15.75" customHeight="1" x14ac:dyDescent="0.2">
      <c r="E187" s="53"/>
      <c r="F187" s="54"/>
    </row>
    <row r="188" spans="5:6" ht="15.75" customHeight="1" x14ac:dyDescent="0.2">
      <c r="E188" s="53"/>
      <c r="F188" s="54"/>
    </row>
    <row r="189" spans="5:6" ht="15.75" customHeight="1" x14ac:dyDescent="0.2">
      <c r="E189" s="53"/>
      <c r="F189" s="54"/>
    </row>
    <row r="190" spans="5:6" ht="15.75" customHeight="1" x14ac:dyDescent="0.2">
      <c r="E190" s="53"/>
      <c r="F190" s="54"/>
    </row>
    <row r="191" spans="5:6" ht="15.75" customHeight="1" x14ac:dyDescent="0.2">
      <c r="E191" s="53"/>
      <c r="F191" s="54"/>
    </row>
    <row r="192" spans="5:6" ht="15.75" customHeight="1" x14ac:dyDescent="0.2">
      <c r="E192" s="53"/>
      <c r="F192" s="54"/>
    </row>
    <row r="193" spans="5:6" ht="15.75" customHeight="1" x14ac:dyDescent="0.2">
      <c r="E193" s="53"/>
      <c r="F193" s="54"/>
    </row>
    <row r="194" spans="5:6" ht="15.75" customHeight="1" x14ac:dyDescent="0.2">
      <c r="E194" s="53"/>
      <c r="F194" s="54"/>
    </row>
    <row r="195" spans="5:6" ht="15.75" customHeight="1" x14ac:dyDescent="0.2">
      <c r="E195" s="53"/>
      <c r="F195" s="54"/>
    </row>
    <row r="196" spans="5:6" ht="15.75" customHeight="1" x14ac:dyDescent="0.2">
      <c r="E196" s="53"/>
      <c r="F196" s="54"/>
    </row>
    <row r="197" spans="5:6" ht="15.75" customHeight="1" x14ac:dyDescent="0.2">
      <c r="E197" s="53"/>
      <c r="F197" s="54"/>
    </row>
    <row r="198" spans="5:6" ht="15.75" customHeight="1" x14ac:dyDescent="0.2">
      <c r="E198" s="53"/>
      <c r="F198" s="54"/>
    </row>
    <row r="199" spans="5:6" ht="15.75" customHeight="1" x14ac:dyDescent="0.2">
      <c r="E199" s="53"/>
      <c r="F199" s="54"/>
    </row>
    <row r="200" spans="5:6" ht="15.75" customHeight="1" x14ac:dyDescent="0.2">
      <c r="E200" s="53"/>
      <c r="F200" s="54"/>
    </row>
    <row r="201" spans="5:6" ht="15.75" customHeight="1" x14ac:dyDescent="0.2">
      <c r="E201" s="53"/>
      <c r="F201" s="54"/>
    </row>
    <row r="202" spans="5:6" ht="15.75" customHeight="1" x14ac:dyDescent="0.2">
      <c r="E202" s="53"/>
      <c r="F202" s="54"/>
    </row>
    <row r="203" spans="5:6" ht="15.75" customHeight="1" x14ac:dyDescent="0.2">
      <c r="E203" s="53"/>
      <c r="F203" s="54"/>
    </row>
    <row r="204" spans="5:6" ht="15.75" customHeight="1" x14ac:dyDescent="0.2">
      <c r="E204" s="53"/>
      <c r="F204" s="54"/>
    </row>
    <row r="205" spans="5:6" ht="15.75" customHeight="1" x14ac:dyDescent="0.2">
      <c r="E205" s="53"/>
      <c r="F205" s="54"/>
    </row>
    <row r="206" spans="5:6" ht="15.75" customHeight="1" x14ac:dyDescent="0.2">
      <c r="E206" s="53"/>
      <c r="F206" s="54"/>
    </row>
    <row r="207" spans="5:6" ht="15.75" customHeight="1" x14ac:dyDescent="0.2">
      <c r="E207" s="53"/>
      <c r="F207" s="54"/>
    </row>
    <row r="208" spans="5:6" ht="15.75" customHeight="1" x14ac:dyDescent="0.2">
      <c r="E208" s="53"/>
      <c r="F208" s="54"/>
    </row>
    <row r="209" spans="5:6" ht="15.75" customHeight="1" x14ac:dyDescent="0.2">
      <c r="E209" s="53"/>
      <c r="F209" s="54"/>
    </row>
    <row r="210" spans="5:6" ht="15.75" customHeight="1" x14ac:dyDescent="0.2">
      <c r="E210" s="53"/>
      <c r="F210" s="54"/>
    </row>
    <row r="211" spans="5:6" ht="15.75" customHeight="1" x14ac:dyDescent="0.2">
      <c r="E211" s="53"/>
      <c r="F211" s="54"/>
    </row>
    <row r="212" spans="5:6" ht="15.75" customHeight="1" x14ac:dyDescent="0.2">
      <c r="E212" s="53"/>
      <c r="F212" s="54"/>
    </row>
    <row r="213" spans="5:6" ht="15.75" customHeight="1" x14ac:dyDescent="0.2">
      <c r="E213" s="53"/>
      <c r="F213" s="54"/>
    </row>
    <row r="214" spans="5:6" ht="15.75" customHeight="1" x14ac:dyDescent="0.2">
      <c r="E214" s="53"/>
      <c r="F214" s="54"/>
    </row>
    <row r="215" spans="5:6" ht="15.75" customHeight="1" x14ac:dyDescent="0.2">
      <c r="E215" s="53"/>
      <c r="F215" s="54"/>
    </row>
    <row r="216" spans="5:6" ht="15.75" customHeight="1" x14ac:dyDescent="0.2">
      <c r="E216" s="53"/>
      <c r="F216" s="54"/>
    </row>
    <row r="217" spans="5:6" ht="15.75" customHeight="1" x14ac:dyDescent="0.2">
      <c r="E217" s="53"/>
      <c r="F217" s="54"/>
    </row>
    <row r="218" spans="5:6" ht="15.75" customHeight="1" x14ac:dyDescent="0.2">
      <c r="E218" s="53"/>
      <c r="F218" s="54"/>
    </row>
    <row r="219" spans="5:6" ht="15.75" customHeight="1" x14ac:dyDescent="0.2">
      <c r="E219" s="53"/>
      <c r="F219" s="54"/>
    </row>
    <row r="220" spans="5:6" ht="15.75" customHeight="1" x14ac:dyDescent="0.2">
      <c r="E220" s="53"/>
      <c r="F220" s="54"/>
    </row>
    <row r="221" spans="5:6" ht="15.75" customHeight="1" x14ac:dyDescent="0.2">
      <c r="E221" s="53"/>
      <c r="F221" s="54"/>
    </row>
    <row r="222" spans="5:6" ht="15.75" customHeight="1" x14ac:dyDescent="0.2">
      <c r="E222" s="53"/>
      <c r="F222" s="54"/>
    </row>
    <row r="223" spans="5:6" ht="15.75" customHeight="1" x14ac:dyDescent="0.2">
      <c r="E223" s="53"/>
      <c r="F223" s="54"/>
    </row>
    <row r="224" spans="5:6" ht="15.75" customHeight="1" x14ac:dyDescent="0.2">
      <c r="E224" s="53"/>
      <c r="F224" s="54"/>
    </row>
    <row r="225" spans="5:6" ht="15.75" customHeight="1" x14ac:dyDescent="0.2">
      <c r="E225" s="53"/>
      <c r="F225" s="54"/>
    </row>
    <row r="226" spans="5:6" ht="15.75" customHeight="1" x14ac:dyDescent="0.2">
      <c r="E226" s="53"/>
      <c r="F226" s="54"/>
    </row>
    <row r="227" spans="5:6" ht="15.75" customHeight="1" x14ac:dyDescent="0.2">
      <c r="E227" s="53"/>
      <c r="F227" s="54"/>
    </row>
    <row r="228" spans="5:6" ht="15.75" customHeight="1" x14ac:dyDescent="0.2">
      <c r="E228" s="53"/>
      <c r="F228" s="54"/>
    </row>
    <row r="229" spans="5:6" ht="15.75" customHeight="1" x14ac:dyDescent="0.2">
      <c r="E229" s="53"/>
      <c r="F229" s="54"/>
    </row>
    <row r="230" spans="5:6" ht="15.75" customHeight="1" x14ac:dyDescent="0.2">
      <c r="E230" s="53"/>
      <c r="F230" s="54"/>
    </row>
    <row r="231" spans="5:6" ht="15.75" customHeight="1" x14ac:dyDescent="0.2">
      <c r="E231" s="53"/>
      <c r="F231" s="54"/>
    </row>
    <row r="232" spans="5:6" ht="15.75" customHeight="1" x14ac:dyDescent="0.2">
      <c r="E232" s="53"/>
      <c r="F232" s="54"/>
    </row>
    <row r="233" spans="5:6" ht="15.75" customHeight="1" x14ac:dyDescent="0.2">
      <c r="E233" s="53"/>
      <c r="F233" s="54"/>
    </row>
    <row r="234" spans="5:6" ht="15.75" customHeight="1" x14ac:dyDescent="0.2">
      <c r="E234" s="53"/>
      <c r="F234" s="54"/>
    </row>
    <row r="235" spans="5:6" ht="15.75" customHeight="1" x14ac:dyDescent="0.2">
      <c r="E235" s="53"/>
      <c r="F235" s="54"/>
    </row>
    <row r="236" spans="5:6" ht="15.75" customHeight="1" x14ac:dyDescent="0.2">
      <c r="E236" s="53"/>
      <c r="F236" s="54"/>
    </row>
    <row r="237" spans="5:6" ht="15.75" customHeight="1" x14ac:dyDescent="0.2">
      <c r="E237" s="53"/>
      <c r="F237" s="54"/>
    </row>
    <row r="238" spans="5:6" ht="15.75" customHeight="1" x14ac:dyDescent="0.2">
      <c r="E238" s="53"/>
      <c r="F238" s="54"/>
    </row>
    <row r="239" spans="5:6" ht="15.75" customHeight="1" x14ac:dyDescent="0.2">
      <c r="E239" s="53"/>
      <c r="F239" s="54"/>
    </row>
    <row r="240" spans="5:6" ht="15.75" customHeight="1" x14ac:dyDescent="0.2">
      <c r="E240" s="53"/>
      <c r="F240" s="54"/>
    </row>
    <row r="241" spans="5:6" ht="15.75" customHeight="1" x14ac:dyDescent="0.2">
      <c r="E241" s="53"/>
      <c r="F241" s="54"/>
    </row>
    <row r="242" spans="5:6" ht="15.75" customHeight="1" x14ac:dyDescent="0.2">
      <c r="E242" s="53"/>
      <c r="F242" s="54"/>
    </row>
    <row r="243" spans="5:6" ht="15.75" customHeight="1" x14ac:dyDescent="0.2">
      <c r="E243" s="53"/>
      <c r="F243" s="54"/>
    </row>
    <row r="244" spans="5:6" ht="15.75" customHeight="1" x14ac:dyDescent="0.2">
      <c r="E244" s="53"/>
      <c r="F244" s="54"/>
    </row>
    <row r="245" spans="5:6" ht="15.75" customHeight="1" x14ac:dyDescent="0.2">
      <c r="E245" s="53"/>
      <c r="F245" s="54"/>
    </row>
    <row r="246" spans="5:6" ht="15.75" customHeight="1" x14ac:dyDescent="0.2">
      <c r="E246" s="53"/>
      <c r="F246" s="54"/>
    </row>
    <row r="247" spans="5:6" ht="15.75" customHeight="1" x14ac:dyDescent="0.2">
      <c r="E247" s="53"/>
      <c r="F247" s="54"/>
    </row>
    <row r="248" spans="5:6" ht="15.75" customHeight="1" x14ac:dyDescent="0.2">
      <c r="E248" s="53"/>
      <c r="F248" s="54"/>
    </row>
    <row r="249" spans="5:6" ht="15.75" customHeight="1" x14ac:dyDescent="0.2">
      <c r="E249" s="53"/>
      <c r="F249" s="54"/>
    </row>
    <row r="250" spans="5:6" ht="15.75" customHeight="1" x14ac:dyDescent="0.2">
      <c r="E250" s="53"/>
      <c r="F250" s="54"/>
    </row>
    <row r="251" spans="5:6" ht="15.75" customHeight="1" x14ac:dyDescent="0.2">
      <c r="E251" s="53"/>
      <c r="F251" s="54"/>
    </row>
    <row r="252" spans="5:6" ht="15.75" customHeight="1" x14ac:dyDescent="0.2">
      <c r="E252" s="53"/>
      <c r="F252" s="54"/>
    </row>
    <row r="253" spans="5:6" ht="15.75" customHeight="1" x14ac:dyDescent="0.2">
      <c r="E253" s="53"/>
      <c r="F253" s="54"/>
    </row>
    <row r="254" spans="5:6" ht="15.75" customHeight="1" x14ac:dyDescent="0.2">
      <c r="E254" s="53"/>
      <c r="F254" s="54"/>
    </row>
    <row r="255" spans="5:6" ht="15.75" customHeight="1" x14ac:dyDescent="0.2">
      <c r="E255" s="53"/>
      <c r="F255" s="54"/>
    </row>
    <row r="256" spans="5:6" ht="15.75" customHeight="1" x14ac:dyDescent="0.2">
      <c r="E256" s="53"/>
      <c r="F256" s="54"/>
    </row>
    <row r="257" spans="5:6" ht="15.75" customHeight="1" x14ac:dyDescent="0.2">
      <c r="E257" s="53"/>
      <c r="F257" s="54"/>
    </row>
    <row r="258" spans="5:6" ht="15.75" customHeight="1" x14ac:dyDescent="0.2">
      <c r="E258" s="53"/>
      <c r="F258" s="54"/>
    </row>
    <row r="259" spans="5:6" ht="15.75" customHeight="1" x14ac:dyDescent="0.2">
      <c r="E259" s="53"/>
      <c r="F259" s="54"/>
    </row>
    <row r="260" spans="5:6" ht="15.75" customHeight="1" x14ac:dyDescent="0.2">
      <c r="E260" s="53"/>
      <c r="F260" s="54"/>
    </row>
    <row r="261" spans="5:6" ht="15.75" customHeight="1" x14ac:dyDescent="0.2">
      <c r="E261" s="53"/>
      <c r="F261" s="54"/>
    </row>
    <row r="262" spans="5:6" ht="15.75" customHeight="1" x14ac:dyDescent="0.2">
      <c r="E262" s="53"/>
      <c r="F262" s="54"/>
    </row>
    <row r="263" spans="5:6" ht="15.75" customHeight="1" x14ac:dyDescent="0.2">
      <c r="E263" s="53"/>
      <c r="F263" s="54"/>
    </row>
    <row r="264" spans="5:6" ht="15.75" customHeight="1" x14ac:dyDescent="0.2">
      <c r="E264" s="53"/>
      <c r="F264" s="54"/>
    </row>
    <row r="265" spans="5:6" ht="15.75" customHeight="1" x14ac:dyDescent="0.2">
      <c r="E265" s="53"/>
      <c r="F265" s="54"/>
    </row>
    <row r="266" spans="5:6" ht="15.75" customHeight="1" x14ac:dyDescent="0.2">
      <c r="E266" s="53"/>
      <c r="F266" s="54"/>
    </row>
    <row r="267" spans="5:6" ht="15.75" customHeight="1" x14ac:dyDescent="0.2">
      <c r="E267" s="53"/>
      <c r="F267" s="54"/>
    </row>
    <row r="268" spans="5:6" ht="15.75" customHeight="1" x14ac:dyDescent="0.2">
      <c r="E268" s="53"/>
      <c r="F268" s="54"/>
    </row>
    <row r="269" spans="5:6" ht="15.75" customHeight="1" x14ac:dyDescent="0.2">
      <c r="E269" s="53"/>
      <c r="F269" s="54"/>
    </row>
    <row r="270" spans="5:6" ht="15.75" customHeight="1" x14ac:dyDescent="0.2">
      <c r="E270" s="53"/>
      <c r="F270" s="54"/>
    </row>
    <row r="271" spans="5:6" ht="15.75" customHeight="1" x14ac:dyDescent="0.2">
      <c r="E271" s="53"/>
      <c r="F271" s="54"/>
    </row>
    <row r="272" spans="5:6" ht="15.75" customHeight="1" x14ac:dyDescent="0.2">
      <c r="E272" s="53"/>
      <c r="F272" s="54"/>
    </row>
    <row r="273" spans="5:6" ht="15.75" customHeight="1" x14ac:dyDescent="0.2">
      <c r="E273" s="53"/>
      <c r="F273" s="54"/>
    </row>
    <row r="274" spans="5:6" ht="15.75" customHeight="1" x14ac:dyDescent="0.2">
      <c r="E274" s="53"/>
      <c r="F274" s="54"/>
    </row>
    <row r="275" spans="5:6" ht="15.75" customHeight="1" x14ac:dyDescent="0.2">
      <c r="E275" s="53"/>
      <c r="F275" s="54"/>
    </row>
    <row r="276" spans="5:6" ht="15.75" customHeight="1" x14ac:dyDescent="0.2">
      <c r="E276" s="53"/>
      <c r="F276" s="54"/>
    </row>
    <row r="277" spans="5:6" ht="15.75" customHeight="1" x14ac:dyDescent="0.2">
      <c r="E277" s="53"/>
      <c r="F277" s="54"/>
    </row>
    <row r="278" spans="5:6" ht="15.75" customHeight="1" x14ac:dyDescent="0.2">
      <c r="E278" s="53"/>
      <c r="F278" s="54"/>
    </row>
    <row r="279" spans="5:6" ht="15.75" customHeight="1" x14ac:dyDescent="0.2">
      <c r="E279" s="53"/>
      <c r="F279" s="54"/>
    </row>
    <row r="280" spans="5:6" ht="15.75" customHeight="1" x14ac:dyDescent="0.2">
      <c r="E280" s="53"/>
      <c r="F280" s="54"/>
    </row>
    <row r="281" spans="5:6" ht="15.75" customHeight="1" x14ac:dyDescent="0.2">
      <c r="E281" s="53"/>
      <c r="F281" s="54"/>
    </row>
    <row r="282" spans="5:6" ht="15.75" customHeight="1" x14ac:dyDescent="0.2">
      <c r="E282" s="53"/>
      <c r="F282" s="54"/>
    </row>
    <row r="283" spans="5:6" ht="15.75" customHeight="1" x14ac:dyDescent="0.2">
      <c r="E283" s="53"/>
      <c r="F283" s="54"/>
    </row>
    <row r="284" spans="5:6" ht="15.75" customHeight="1" x14ac:dyDescent="0.2">
      <c r="E284" s="53"/>
      <c r="F284" s="54"/>
    </row>
    <row r="285" spans="5:6" ht="15.75" customHeight="1" x14ac:dyDescent="0.2">
      <c r="E285" s="53"/>
      <c r="F285" s="54"/>
    </row>
    <row r="286" spans="5:6" ht="15.75" customHeight="1" x14ac:dyDescent="0.2">
      <c r="E286" s="53"/>
      <c r="F286" s="54"/>
    </row>
    <row r="287" spans="5:6" ht="15.75" customHeight="1" x14ac:dyDescent="0.2">
      <c r="E287" s="53"/>
      <c r="F287" s="54"/>
    </row>
    <row r="288" spans="5:6" ht="15.75" customHeight="1" x14ac:dyDescent="0.2">
      <c r="E288" s="53"/>
      <c r="F288" s="54"/>
    </row>
    <row r="289" spans="5:6" ht="15.75" customHeight="1" x14ac:dyDescent="0.2">
      <c r="E289" s="53"/>
      <c r="F289" s="54"/>
    </row>
    <row r="290" spans="5:6" ht="15.75" customHeight="1" x14ac:dyDescent="0.2">
      <c r="E290" s="53"/>
      <c r="F290" s="54"/>
    </row>
    <row r="291" spans="5:6" ht="15.75" customHeight="1" x14ac:dyDescent="0.2"/>
    <row r="292" spans="5:6" ht="15.75" customHeight="1" x14ac:dyDescent="0.2"/>
    <row r="293" spans="5:6" ht="15.75" customHeight="1" x14ac:dyDescent="0.2"/>
    <row r="294" spans="5:6" ht="15.75" customHeight="1" x14ac:dyDescent="0.2"/>
    <row r="295" spans="5:6" ht="15.75" customHeight="1" x14ac:dyDescent="0.2"/>
    <row r="296" spans="5:6" ht="15.75" customHeight="1" x14ac:dyDescent="0.2"/>
    <row r="297" spans="5:6" ht="15.75" customHeight="1" x14ac:dyDescent="0.2"/>
    <row r="298" spans="5:6" ht="15.75" customHeight="1" x14ac:dyDescent="0.2"/>
    <row r="299" spans="5:6" ht="15.75" customHeight="1" x14ac:dyDescent="0.2"/>
    <row r="300" spans="5:6" ht="15.75" customHeight="1" x14ac:dyDescent="0.2"/>
    <row r="301" spans="5:6" ht="15.75" customHeight="1" x14ac:dyDescent="0.2"/>
    <row r="302" spans="5:6" ht="15.75" customHeight="1" x14ac:dyDescent="0.2"/>
    <row r="303" spans="5:6" ht="15.75" customHeight="1" x14ac:dyDescent="0.2"/>
    <row r="304" spans="5: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algorithmName="SHA-512" hashValue="a5WSO44Ucc3QFyfxvsu885pKEHwm0Ukt7zjr0rFAWH1gW0n934FDfN7Kw/8+GBzNuHKlNa09JcrwIKPBjzuiBA==" saltValue="UorwfR5g5vgn1K9VpYe1Wg==" spinCount="100000" sheet="1" objects="1" scenarios="1" selectLockedCells="1"/>
  <mergeCells count="14">
    <mergeCell ref="G12:J12"/>
    <mergeCell ref="K12:K13"/>
    <mergeCell ref="B1:K1"/>
    <mergeCell ref="B2:C2"/>
    <mergeCell ref="D2:J2"/>
    <mergeCell ref="B3:C3"/>
    <mergeCell ref="D3:J3"/>
    <mergeCell ref="B4:K4"/>
    <mergeCell ref="B6:G6"/>
    <mergeCell ref="C8:D10"/>
    <mergeCell ref="C12:C13"/>
    <mergeCell ref="D12:D13"/>
    <mergeCell ref="E12:E13"/>
    <mergeCell ref="F12:F13"/>
  </mergeCells>
  <pageMargins left="0.45" right="0.2" top="0.75" bottom="0.75" header="0" footer="0"/>
  <pageSetup scale="63" orientation="landscape"/>
  <tableParts count="1">
    <tablePart r:id="rId1"/>
  </tableParts>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Actual!$B$6:$B$21</xm:f>
          </x14:formula1>
          <xm:sqref>K15:K90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vt:lpstr>
      <vt:lpstr>Actual</vt:lpstr>
      <vt:lpstr>Financial Report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Fishman, David</dc:creator>
  <cp:lastModifiedBy>Microsoft Office User</cp:lastModifiedBy>
  <dcterms:created xsi:type="dcterms:W3CDTF">2022-01-21T21:47:03Z</dcterms:created>
  <dcterms:modified xsi:type="dcterms:W3CDTF">2023-01-06T23:23:10Z</dcterms:modified>
</cp:coreProperties>
</file>