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oreare/Downloads/"/>
    </mc:Choice>
  </mc:AlternateContent>
  <xr:revisionPtr revIDLastSave="0" documentId="8_{0C6986F0-7F96-F94A-8565-A158744F7466}" xr6:coauthVersionLast="47" xr6:coauthVersionMax="47" xr10:uidLastSave="{00000000-0000-0000-0000-000000000000}"/>
  <bookViews>
    <workbookView xWindow="0" yWindow="500" windowWidth="28800" windowHeight="16300" xr2:uid="{00000000-000D-0000-FFFF-FFFF00000000}"/>
  </bookViews>
  <sheets>
    <sheet name="EI Cha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Mz4lWzpsQ0lomzyjiIwdtNDN5uA=="/>
    </ext>
  </extLst>
</workbook>
</file>

<file path=xl/calcChain.xml><?xml version="1.0" encoding="utf-8"?>
<calcChain xmlns="http://schemas.openxmlformats.org/spreadsheetml/2006/main">
  <c r="E14" i="1" l="1"/>
  <c r="D14" i="1"/>
  <c r="C14" i="1"/>
  <c r="C15" i="1" s="1"/>
  <c r="D13" i="1"/>
  <c r="F13" i="1" s="1"/>
  <c r="D12" i="1"/>
  <c r="F12" i="1" s="1"/>
  <c r="D11" i="1"/>
  <c r="F11" i="1" s="1"/>
  <c r="F14" i="1" s="1"/>
  <c r="E8" i="1"/>
  <c r="E15" i="1" s="1"/>
  <c r="C8" i="1"/>
  <c r="D7" i="1"/>
  <c r="F7" i="1" s="1"/>
  <c r="D6" i="1"/>
  <c r="F6" i="1" s="1"/>
  <c r="D5" i="1"/>
  <c r="D8" i="1" s="1"/>
  <c r="D15" i="1" s="1"/>
  <c r="F5" i="1" l="1"/>
  <c r="F8" i="1" s="1"/>
  <c r="F15" i="1" s="1"/>
</calcChain>
</file>

<file path=xl/sharedStrings.xml><?xml version="1.0" encoding="utf-8"?>
<sst xmlns="http://schemas.openxmlformats.org/spreadsheetml/2006/main" count="21" uniqueCount="14">
  <si>
    <t>Economic Impact Chart</t>
  </si>
  <si>
    <t>Use the table below to calculate economic impact based on projected travel spending by participants and spectators, if applicable.</t>
  </si>
  <si>
    <t>Participants</t>
  </si>
  <si>
    <t>Anticipated Number</t>
  </si>
  <si>
    <t>Estimated Spending</t>
  </si>
  <si>
    <t>Estimated Days of Attendance</t>
  </si>
  <si>
    <t>Economic Impact</t>
  </si>
  <si>
    <t>Colorado Resident</t>
  </si>
  <si>
    <t>Out-of-State</t>
  </si>
  <si>
    <t>International *</t>
  </si>
  <si>
    <t>Total</t>
  </si>
  <si>
    <t>Spectators</t>
  </si>
  <si>
    <t>Estimated Number</t>
  </si>
  <si>
    <r>
      <rPr>
        <b/>
        <sz val="11"/>
        <color theme="1"/>
        <rFont val="Calibri"/>
      </rPr>
      <t xml:space="preserve">GRAND TOTAL </t>
    </r>
    <r>
      <rPr>
        <sz val="11"/>
        <color theme="1"/>
        <rFont val="Calibri"/>
      </rPr>
      <t xml:space="preserve">   Participants &amp; Spectators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</si>
</sst>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b/>
      <sz val="14"/>
      <color rgb="FF595959"/>
      <name val="Calibri"/>
    </font>
    <font>
      <sz val="11"/>
      <color theme="1"/>
      <name val="Calibri"/>
    </font>
    <font>
      <sz val="11"/>
      <name val="Calibri"/>
    </font>
    <font>
      <b/>
      <sz val="14"/>
      <color theme="0"/>
      <name val="Calibri"/>
    </font>
    <font>
      <sz val="10"/>
      <color theme="1"/>
      <name val="Calibri"/>
    </font>
    <font>
      <i/>
      <sz val="10"/>
      <color theme="1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595959"/>
        <bgColor rgb="FF595959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2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0" borderId="10" xfId="0" applyFont="1" applyBorder="1"/>
    <xf numFmtId="0" fontId="2" fillId="0" borderId="11" xfId="0" applyFont="1" applyBorder="1"/>
    <xf numFmtId="0" fontId="2" fillId="3" borderId="12" xfId="0" applyFont="1" applyFill="1" applyBorder="1"/>
    <xf numFmtId="0" fontId="2" fillId="0" borderId="13" xfId="0" applyFont="1" applyBorder="1"/>
    <xf numFmtId="0" fontId="2" fillId="3" borderId="14" xfId="0" applyFont="1" applyFill="1" applyBorder="1"/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/>
    <xf numFmtId="0" fontId="2" fillId="0" borderId="17" xfId="0" applyFont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0" fontId="2" fillId="3" borderId="15" xfId="0" applyFont="1" applyFill="1" applyBorder="1"/>
    <xf numFmtId="0" fontId="2" fillId="4" borderId="18" xfId="0" applyFont="1" applyFill="1" applyBorder="1" applyAlignment="1">
      <alignment wrapText="1"/>
    </xf>
    <xf numFmtId="0" fontId="2" fillId="4" borderId="26" xfId="0" applyFont="1" applyFill="1" applyBorder="1"/>
    <xf numFmtId="0" fontId="2" fillId="4" borderId="27" xfId="0" applyFont="1" applyFill="1" applyBorder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6" xfId="0" applyFont="1" applyBorder="1"/>
    <xf numFmtId="0" fontId="4" fillId="2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2" fillId="0" borderId="22" xfId="0" applyFont="1" applyBorder="1" applyAlignment="1">
      <alignment horizontal="center" wrapText="1"/>
    </xf>
    <xf numFmtId="0" fontId="4" fillId="2" borderId="23" xfId="0" applyFont="1" applyFill="1" applyBorder="1" applyAlignment="1">
      <alignment horizontal="center" vertical="center"/>
    </xf>
    <xf numFmtId="0" fontId="3" fillId="0" borderId="24" xfId="0" applyFont="1" applyBorder="1"/>
    <xf numFmtId="0" fontId="3" fillId="0" borderId="2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542925</xdr:colOff>
      <xdr:row>16</xdr:row>
      <xdr:rowOff>38100</xdr:rowOff>
    </xdr:from>
    <xdr:ext cx="5610225" cy="12477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45650" y="3160875"/>
          <a:ext cx="5600700" cy="12382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The following per person, per day expenditures, are already included as part of a formula in the "Estimated Spending" column. 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 Domestic: Colorado Resident, $129. Source: Longwoods International, Colorado Travel Year 2021. 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 Domestic: Out-of-State Visitors, $139. Source: Longwoods International, Colorado Travel Year 2021. 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 International: $600</a:t>
          </a:r>
          <a:endParaRPr sz="1000" i="1"/>
        </a:p>
      </xdr:txBody>
    </xdr:sp>
    <xdr:clientData fLocksWithSheet="0"/>
  </xdr:oneCellAnchor>
  <xdr:oneCellAnchor>
    <xdr:from>
      <xdr:col>1</xdr:col>
      <xdr:colOff>38100</xdr:colOff>
      <xdr:row>0</xdr:row>
      <xdr:rowOff>266700</xdr:rowOff>
    </xdr:from>
    <xdr:ext cx="2171700" cy="4191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/>
  </sheetViews>
  <sheetFormatPr baseColWidth="10" defaultColWidth="14.5" defaultRowHeight="15" customHeight="1" x14ac:dyDescent="0.2"/>
  <cols>
    <col min="1" max="1" width="8.83203125" customWidth="1"/>
    <col min="2" max="2" width="22.83203125" customWidth="1"/>
    <col min="3" max="3" width="15.1640625" customWidth="1"/>
    <col min="4" max="4" width="13" customWidth="1"/>
    <col min="5" max="5" width="18.1640625" customWidth="1"/>
    <col min="6" max="6" width="11.5" customWidth="1"/>
    <col min="7" max="26" width="8.83203125" customWidth="1"/>
  </cols>
  <sheetData>
    <row r="1" spans="1:26" ht="31.5" customHeight="1" x14ac:dyDescent="0.25">
      <c r="B1" s="1"/>
      <c r="C1" s="1"/>
      <c r="D1" s="26" t="s">
        <v>0</v>
      </c>
      <c r="E1" s="27"/>
      <c r="F1" s="27"/>
    </row>
    <row r="2" spans="1:26" ht="70.5" customHeight="1" x14ac:dyDescent="0.2">
      <c r="B2" s="2"/>
      <c r="C2" s="2"/>
      <c r="D2" s="28" t="s">
        <v>1</v>
      </c>
      <c r="E2" s="29"/>
      <c r="F2" s="29"/>
    </row>
    <row r="3" spans="1:26" ht="18.75" customHeight="1" x14ac:dyDescent="0.2">
      <c r="B3" s="30"/>
      <c r="C3" s="32" t="s">
        <v>2</v>
      </c>
      <c r="D3" s="33"/>
      <c r="E3" s="33"/>
      <c r="F3" s="34"/>
    </row>
    <row r="4" spans="1:26" ht="32" x14ac:dyDescent="0.2">
      <c r="A4" s="3"/>
      <c r="B4" s="31"/>
      <c r="C4" s="4" t="s">
        <v>3</v>
      </c>
      <c r="D4" s="5" t="s">
        <v>4</v>
      </c>
      <c r="E4" s="5" t="s">
        <v>5</v>
      </c>
      <c r="F4" s="6" t="s">
        <v>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">
      <c r="B5" s="7" t="s">
        <v>7</v>
      </c>
      <c r="C5" s="8">
        <v>0</v>
      </c>
      <c r="D5" s="9">
        <f>PRODUCT(C5,129)</f>
        <v>0</v>
      </c>
      <c r="E5" s="10"/>
      <c r="F5" s="11">
        <f t="shared" ref="F5:F7" si="0">PRODUCT(D5:E5)</f>
        <v>0</v>
      </c>
    </row>
    <row r="6" spans="1:26" x14ac:dyDescent="0.2">
      <c r="B6" s="12" t="s">
        <v>8</v>
      </c>
      <c r="C6" s="13">
        <v>0</v>
      </c>
      <c r="D6" s="14">
        <f>PRODUCT(C6,139)</f>
        <v>0</v>
      </c>
      <c r="E6" s="15"/>
      <c r="F6" s="11">
        <f t="shared" si="0"/>
        <v>0</v>
      </c>
    </row>
    <row r="7" spans="1:26" x14ac:dyDescent="0.2">
      <c r="B7" s="12" t="s">
        <v>9</v>
      </c>
      <c r="C7" s="13">
        <v>0</v>
      </c>
      <c r="D7" s="14">
        <f>PRODUCT(C7,600)</f>
        <v>0</v>
      </c>
      <c r="E7" s="15"/>
      <c r="F7" s="11">
        <f t="shared" si="0"/>
        <v>0</v>
      </c>
    </row>
    <row r="8" spans="1:26" x14ac:dyDescent="0.2">
      <c r="B8" s="16" t="s">
        <v>10</v>
      </c>
      <c r="C8" s="17">
        <f t="shared" ref="C8:F8" si="1">SUM(C5:C7)</f>
        <v>0</v>
      </c>
      <c r="D8" s="18">
        <f t="shared" si="1"/>
        <v>0</v>
      </c>
      <c r="E8" s="18">
        <f t="shared" si="1"/>
        <v>0</v>
      </c>
      <c r="F8" s="19">
        <f t="shared" si="1"/>
        <v>0</v>
      </c>
    </row>
    <row r="9" spans="1:26" ht="18.75" customHeight="1" x14ac:dyDescent="0.2">
      <c r="B9" s="35"/>
      <c r="C9" s="36" t="s">
        <v>11</v>
      </c>
      <c r="D9" s="37"/>
      <c r="E9" s="37"/>
      <c r="F9" s="38"/>
    </row>
    <row r="10" spans="1:26" ht="32" x14ac:dyDescent="0.2">
      <c r="A10" s="3"/>
      <c r="B10" s="31"/>
      <c r="C10" s="4" t="s">
        <v>12</v>
      </c>
      <c r="D10" s="5" t="s">
        <v>4</v>
      </c>
      <c r="E10" s="5" t="s">
        <v>5</v>
      </c>
      <c r="F10" s="6" t="s">
        <v>6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B11" s="7" t="s">
        <v>7</v>
      </c>
      <c r="C11" s="8">
        <v>0</v>
      </c>
      <c r="D11" s="9">
        <f>PRODUCT(C11,129)</f>
        <v>0</v>
      </c>
      <c r="E11" s="10"/>
      <c r="F11" s="11">
        <f t="shared" ref="F11:F13" si="2">PRODUCT(D11:E11)</f>
        <v>0</v>
      </c>
    </row>
    <row r="12" spans="1:26" x14ac:dyDescent="0.2">
      <c r="B12" s="12" t="s">
        <v>8</v>
      </c>
      <c r="C12" s="13">
        <v>0</v>
      </c>
      <c r="D12" s="14">
        <f>PRODUCT(C12,139)</f>
        <v>0</v>
      </c>
      <c r="E12" s="15"/>
      <c r="F12" s="11">
        <f t="shared" si="2"/>
        <v>0</v>
      </c>
    </row>
    <row r="13" spans="1:26" x14ac:dyDescent="0.2">
      <c r="B13" s="12" t="s">
        <v>9</v>
      </c>
      <c r="C13" s="13">
        <v>0</v>
      </c>
      <c r="D13" s="14">
        <f>PRODUCT(C13,600)</f>
        <v>0</v>
      </c>
      <c r="E13" s="15"/>
      <c r="F13" s="11">
        <f t="shared" si="2"/>
        <v>0</v>
      </c>
    </row>
    <row r="14" spans="1:26" x14ac:dyDescent="0.2">
      <c r="B14" s="20" t="s">
        <v>10</v>
      </c>
      <c r="C14" s="17">
        <f t="shared" ref="C14:F14" si="3">SUM(C11:C13)</f>
        <v>0</v>
      </c>
      <c r="D14" s="18">
        <f t="shared" si="3"/>
        <v>0</v>
      </c>
      <c r="E14" s="18">
        <f t="shared" si="3"/>
        <v>0</v>
      </c>
      <c r="F14" s="19">
        <f t="shared" si="3"/>
        <v>0</v>
      </c>
    </row>
    <row r="15" spans="1:26" ht="32" x14ac:dyDescent="0.2">
      <c r="B15" s="21" t="s">
        <v>13</v>
      </c>
      <c r="C15" s="22">
        <f t="shared" ref="C15:F15" si="4">SUM(C8,C14)</f>
        <v>0</v>
      </c>
      <c r="D15" s="22">
        <f t="shared" si="4"/>
        <v>0</v>
      </c>
      <c r="E15" s="22">
        <f t="shared" si="4"/>
        <v>0</v>
      </c>
      <c r="F15" s="23">
        <f t="shared" si="4"/>
        <v>0</v>
      </c>
    </row>
    <row r="16" spans="1:26" x14ac:dyDescent="0.2">
      <c r="B16" s="24"/>
    </row>
    <row r="17" spans="2:2" x14ac:dyDescent="0.2">
      <c r="B17" s="25"/>
    </row>
    <row r="21" spans="2:2" ht="15.75" customHeight="1" x14ac:dyDescent="0.2"/>
    <row r="22" spans="2:2" ht="15.75" customHeight="1" x14ac:dyDescent="0.2"/>
    <row r="23" spans="2:2" ht="15.75" customHeight="1" x14ac:dyDescent="0.2"/>
    <row r="24" spans="2:2" ht="15.75" customHeight="1" x14ac:dyDescent="0.2"/>
    <row r="25" spans="2:2" ht="15.75" customHeight="1" x14ac:dyDescent="0.2"/>
    <row r="26" spans="2:2" ht="15.75" customHeight="1" x14ac:dyDescent="0.2"/>
    <row r="27" spans="2:2" ht="15.75" customHeight="1" x14ac:dyDescent="0.2"/>
    <row r="28" spans="2:2" ht="15.75" customHeight="1" x14ac:dyDescent="0.2"/>
    <row r="29" spans="2:2" ht="15.75" customHeight="1" x14ac:dyDescent="0.2"/>
    <row r="30" spans="2:2" ht="15.75" customHeight="1" x14ac:dyDescent="0.2"/>
    <row r="31" spans="2:2" ht="15.75" customHeight="1" x14ac:dyDescent="0.2"/>
    <row r="32" spans="2: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D1:F1"/>
    <mergeCell ref="D2:F2"/>
    <mergeCell ref="B3:B4"/>
    <mergeCell ref="C3:F3"/>
    <mergeCell ref="B9:B10"/>
    <mergeCell ref="C9:F9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EI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Wells, Sami</dc:creator>
  <cp:lastModifiedBy>Microsoft Office User</cp:lastModifiedBy>
  <dcterms:created xsi:type="dcterms:W3CDTF">2021-10-29T19:14:07Z</dcterms:created>
  <dcterms:modified xsi:type="dcterms:W3CDTF">2022-10-13T20:10:46Z</dcterms:modified>
</cp:coreProperties>
</file>