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dvanced Industries\AIA Grant\Materials\Updated Materials 2.1.18\Proof of Concept\"/>
    </mc:Choice>
  </mc:AlternateContent>
  <bookViews>
    <workbookView xWindow="2775" yWindow="435" windowWidth="18825" windowHeight="14925" firstSheet="1" activeTab="1"/>
  </bookViews>
  <sheets>
    <sheet name="LISTS" sheetId="13" state="hidden" r:id="rId1"/>
    <sheet name="Instructions" sheetId="36" r:id="rId2"/>
    <sheet name="Budget" sheetId="37" r:id="rId3"/>
  </sheets>
  <definedNames>
    <definedName name="_xlnm.Print_Area" localSheetId="2">Budget!$1:$45</definedName>
    <definedName name="_xlnm.Print_Area" localSheetId="1">Instructions!$A$1:$L$36</definedName>
  </definedNames>
  <calcPr calcId="162913" concurrentCalc="0"/>
  <customWorkbookViews>
    <customWorkbookView name="Advanced Industries" guid="{76AC42A8-EBCF-441E-BC40-FD9C57447A1C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38" i="37" l="1"/>
  <c r="BO38" i="37"/>
  <c r="BC38" i="37"/>
  <c r="S9" i="37"/>
  <c r="BC29" i="37"/>
  <c r="S15" i="37"/>
  <c r="BC30" i="37"/>
  <c r="S21" i="37"/>
  <c r="BC31" i="37"/>
  <c r="S27" i="37"/>
  <c r="BC32" i="37"/>
  <c r="S33" i="37"/>
  <c r="BC33" i="37"/>
  <c r="S39" i="37"/>
  <c r="BC34" i="37"/>
  <c r="BC28" i="37"/>
  <c r="BC9" i="37"/>
  <c r="BC36" i="37"/>
  <c r="BC17" i="37"/>
  <c r="BC37" i="37"/>
  <c r="BC35" i="37"/>
  <c r="BC43" i="37"/>
  <c r="BI41" i="37"/>
  <c r="BI43" i="37"/>
  <c r="Y9" i="37"/>
  <c r="BI29" i="37"/>
  <c r="BO29" i="37"/>
  <c r="Y15" i="37"/>
  <c r="BI30" i="37"/>
  <c r="BO30" i="37"/>
  <c r="Y21" i="37"/>
  <c r="BI31" i="37"/>
  <c r="BO31" i="37"/>
  <c r="Y27" i="37"/>
  <c r="BI32" i="37"/>
  <c r="BO32" i="37"/>
  <c r="Y33" i="37"/>
  <c r="BI33" i="37"/>
  <c r="BO33" i="37"/>
  <c r="Y39" i="37"/>
  <c r="BI34" i="37"/>
  <c r="BO34" i="37"/>
  <c r="BO28" i="37"/>
  <c r="BI9" i="37"/>
  <c r="BI36" i="37"/>
  <c r="BO36" i="37"/>
  <c r="BI17" i="37"/>
  <c r="BI37" i="37"/>
  <c r="BO37" i="37"/>
  <c r="BO35" i="37"/>
  <c r="BI28" i="37"/>
  <c r="BI35" i="37"/>
  <c r="BC42" i="37"/>
  <c r="BI42" i="37"/>
  <c r="BC41" i="37"/>
  <c r="AE43" i="37"/>
  <c r="AE42" i="37"/>
  <c r="AE41" i="37"/>
  <c r="AE40" i="37"/>
  <c r="AE39" i="37"/>
  <c r="AE37" i="37"/>
  <c r="AE36" i="37"/>
  <c r="AE34" i="37"/>
  <c r="AE35" i="37"/>
  <c r="AE33" i="37"/>
  <c r="AE31" i="37"/>
  <c r="AE30" i="37"/>
  <c r="AE29" i="37"/>
  <c r="AE28" i="37"/>
  <c r="AE27" i="37"/>
  <c r="AE25" i="37"/>
  <c r="AE24" i="37"/>
  <c r="BO23" i="37"/>
  <c r="AE23" i="37"/>
  <c r="BO22" i="37"/>
  <c r="AE22" i="37"/>
  <c r="AE21" i="37"/>
  <c r="BO21" i="37"/>
  <c r="BO20" i="37"/>
  <c r="BO19" i="37"/>
  <c r="AE19" i="37"/>
  <c r="BO18" i="37"/>
  <c r="BO17" i="37"/>
  <c r="AE18" i="37"/>
  <c r="AE17" i="37"/>
  <c r="AE16" i="37"/>
  <c r="BO15" i="37"/>
  <c r="AE15" i="37"/>
  <c r="BO14" i="37"/>
  <c r="BO13" i="37"/>
  <c r="AE13" i="37"/>
  <c r="BO12" i="37"/>
  <c r="AE12" i="37"/>
  <c r="BO11" i="37"/>
  <c r="AE11" i="37"/>
  <c r="AE10" i="37"/>
  <c r="AE9" i="37"/>
  <c r="BO10" i="37"/>
  <c r="BO9" i="37"/>
  <c r="C11" i="13"/>
  <c r="C12" i="13"/>
  <c r="C10" i="13"/>
</calcChain>
</file>

<file path=xl/sharedStrings.xml><?xml version="1.0" encoding="utf-8"?>
<sst xmlns="http://schemas.openxmlformats.org/spreadsheetml/2006/main" count="91" uniqueCount="74">
  <si>
    <t>GOOD</t>
  </si>
  <si>
    <t>Grant Program</t>
  </si>
  <si>
    <t>Proof of Principle</t>
  </si>
  <si>
    <t>Intellectual Property Protection</t>
  </si>
  <si>
    <t>Market Assessment</t>
  </si>
  <si>
    <t>Grant Max</t>
  </si>
  <si>
    <t>Early Stage Growth &amp; Retention</t>
  </si>
  <si>
    <t>Application Status</t>
  </si>
  <si>
    <t>WARNING(s)</t>
  </si>
  <si>
    <t>ERROR(s)</t>
  </si>
  <si>
    <t>Status Value</t>
  </si>
  <si>
    <t>Icon</t>
  </si>
  <si>
    <t>Startup</t>
  </si>
  <si>
    <t>Prototypes &amp; Technical Validation</t>
  </si>
  <si>
    <t>Milestones</t>
  </si>
  <si>
    <t>Other Costs</t>
  </si>
  <si>
    <t>Per Task Total</t>
  </si>
  <si>
    <t>THE COLORADO ADVANCED INDUSTRIES ACCELERATOR GRANT</t>
  </si>
  <si>
    <t>Personnel Expenses</t>
  </si>
  <si>
    <t xml:space="preserve">   Materials and Supplies Expenses</t>
  </si>
  <si>
    <t xml:space="preserve">   Overhead Line-Item</t>
  </si>
  <si>
    <t xml:space="preserve">   Direct Project Costs</t>
  </si>
  <si>
    <t xml:space="preserve">   Indirect Project Costs</t>
  </si>
  <si>
    <t>Total
Project Cost</t>
  </si>
  <si>
    <t>Enter Project Title Here</t>
  </si>
  <si>
    <t>Validity</t>
  </si>
  <si>
    <t>Notes</t>
  </si>
  <si>
    <t xml:space="preserve">   Budget Validation</t>
  </si>
  <si>
    <t xml:space="preserve">   Project Line-Item</t>
  </si>
  <si>
    <t>Grant Fund Maximum</t>
  </si>
  <si>
    <t>Proportion of Total Costs Attributed by Indirect Costs</t>
  </si>
  <si>
    <t xml:space="preserve">   Contracting Services Expenses</t>
  </si>
  <si>
    <t>Instructions</t>
  </si>
  <si>
    <t>*</t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</si>
  <si>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Most of the template has been locked to prevent editing.  The user is only able to input</t>
    </r>
  </si>
  <si>
    <t>1. )</t>
  </si>
  <si>
    <r>
      <t xml:space="preserve">Enter the </t>
    </r>
    <r>
      <rPr>
        <i/>
        <sz val="9"/>
        <color theme="1"/>
        <rFont val="Century Gothic"/>
        <family val="2"/>
        <scheme val="minor"/>
      </rPr>
      <t>Project Title</t>
    </r>
    <r>
      <rPr>
        <sz val="9"/>
        <color theme="1"/>
        <rFont val="Century Gothic"/>
        <family val="2"/>
        <scheme val="minor"/>
      </rPr>
      <t xml:space="preserve"> at the top left of the worksheet.</t>
    </r>
  </si>
  <si>
    <t>2. )</t>
  </si>
  <si>
    <t>3. )</t>
  </si>
  <si>
    <t>4. )</t>
  </si>
  <si>
    <t>**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</si>
  <si>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shown in this </t>
    </r>
    <r>
      <rPr>
        <i/>
        <sz val="9"/>
        <color theme="1"/>
        <rFont val="Century Gothic"/>
        <family val="2"/>
        <scheme val="minor"/>
      </rPr>
      <t xml:space="preserve">Project Budget </t>
    </r>
    <r>
      <rPr>
        <sz val="9"/>
        <color theme="1"/>
        <rFont val="Century Gothic"/>
        <family val="2"/>
        <scheme val="minor"/>
      </rPr>
      <t xml:space="preserve">should equal to, or less than, the answer to the term question in the </t>
    </r>
    <r>
      <rPr>
        <u/>
        <sz val="9"/>
        <color theme="1"/>
        <rFont val="Century Gothic"/>
        <family val="2"/>
        <scheme val="minor"/>
      </rPr>
      <t>Project Summary  &amp; Grant Amount</t>
    </r>
    <r>
      <rPr>
        <sz val="9"/>
        <color theme="1"/>
        <rFont val="Century Gothic"/>
        <family val="2"/>
        <scheme val="minor"/>
      </rPr>
      <t xml:space="preserve"> section of the Grant Application for this project.</t>
    </r>
  </si>
  <si>
    <r>
      <t xml:space="preserve">Once this </t>
    </r>
    <r>
      <rPr>
        <i/>
        <sz val="9"/>
        <color theme="1"/>
        <rFont val="Century Gothic"/>
        <family val="2"/>
        <scheme val="minor"/>
      </rPr>
      <t>Project Budget</t>
    </r>
    <r>
      <rPr>
        <sz val="9"/>
        <color theme="1"/>
        <rFont val="Century Gothic"/>
        <family val="2"/>
        <scheme val="minor"/>
      </rPr>
      <t xml:space="preserve"> has been completed, please upload and attach the .xlsx file to the appropriate question in the </t>
    </r>
    <r>
      <rPr>
        <u/>
        <sz val="9"/>
        <color theme="1"/>
        <rFont val="Century Gothic"/>
        <family val="2"/>
        <scheme val="minor"/>
      </rPr>
      <t>Project Description &amp; Details</t>
    </r>
    <r>
      <rPr>
        <sz val="9"/>
        <color theme="1"/>
        <rFont val="Century Gothic"/>
        <family val="2"/>
        <scheme val="minor"/>
      </rPr>
      <t xml:space="preserve"> section of the Grant Application.</t>
    </r>
  </si>
  <si>
    <t>Direct
Project Costs</t>
  </si>
  <si>
    <t>Indirect
Project Costs</t>
  </si>
  <si>
    <t xml:space="preserve">   Personnel Expenses</t>
  </si>
  <si>
    <t>Enter Line-Item Here</t>
  </si>
  <si>
    <t xml:space="preserve">   Total Project Costs</t>
  </si>
  <si>
    <t>Materials and Supplies Expenses</t>
  </si>
  <si>
    <t xml:space="preserve">   Other Consulting &amp; Marketing Expenses</t>
  </si>
  <si>
    <t>Other Consulting &amp; Marketing Expenses</t>
  </si>
  <si>
    <t>Other Project Expenses</t>
  </si>
  <si>
    <t xml:space="preserve">   Other Project Expenses</t>
  </si>
  <si>
    <t xml:space="preserve">   Facilities (including Rent and Utilities) Expenses</t>
  </si>
  <si>
    <t xml:space="preserve">   Legal &amp; Intellectual Property Expenses</t>
  </si>
  <si>
    <t xml:space="preserve">   Company Name:</t>
  </si>
  <si>
    <t>Contracting Services Expenses</t>
  </si>
  <si>
    <t>Legal &amp; Intellectual Property Expenses</t>
  </si>
  <si>
    <t xml:space="preserve">   Administrative Expenses</t>
  </si>
  <si>
    <t>Administrative Expenses</t>
  </si>
  <si>
    <t>Facilities (including Rent and Utilities) Expenses</t>
  </si>
  <si>
    <r>
      <t xml:space="preserve">Under each Budget Expense, enter the Line-Item in the first column, and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intended to be utilized, in order to cover a portion of the cost associated with it, in the next column.</t>
    </r>
  </si>
  <si>
    <t>Early Stage Capital Grant Funds</t>
  </si>
  <si>
    <t>Company Funds Grant Match</t>
  </si>
  <si>
    <t>Ratio of Company Match Funds to Grant Funds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</si>
  <si>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amount of Grant Funding for Early Stage Capital and Retention Applications is $250,000.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</si>
  <si>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</t>
    </r>
    <r>
      <rPr>
        <i/>
        <sz val="9"/>
        <color theme="1"/>
        <rFont val="Century Gothic"/>
        <family val="2"/>
        <scheme val="minor"/>
      </rPr>
      <t>Total Indirect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should not exceed 8% of the </t>
    </r>
    <r>
      <rPr>
        <i/>
        <sz val="9"/>
        <color theme="1"/>
        <rFont val="Century Gothic"/>
        <family val="2"/>
        <scheme val="minor"/>
      </rPr>
      <t>Total 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>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</si>
  <si>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required Company Grant Match is 2:1.</t>
    </r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</si>
  <si>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recipients cannot begin using the awarded amount of funds until the </t>
    </r>
    <r>
      <rPr>
        <i/>
        <sz val="9"/>
        <color theme="1"/>
        <rFont val="Century Gothic"/>
        <family val="2"/>
        <scheme val="minor"/>
      </rPr>
      <t>Grant Award Contract</t>
    </r>
    <r>
      <rPr>
        <sz val="9"/>
        <color theme="1"/>
        <rFont val="Century Gothic"/>
        <family val="2"/>
        <scheme val="minor"/>
      </rPr>
      <t xml:space="preserve"> has been executed.  However, the </t>
    </r>
    <r>
      <rPr>
        <i/>
        <sz val="9"/>
        <color theme="1"/>
        <rFont val="Century Gothic"/>
        <family val="2"/>
        <scheme val="minor"/>
      </rPr>
      <t>Company Grant Match Funds</t>
    </r>
    <r>
      <rPr>
        <sz val="9"/>
        <color theme="1"/>
        <rFont val="Century Gothic"/>
        <family val="2"/>
        <scheme val="minor"/>
      </rPr>
      <t xml:space="preserve"> can be used after the grant award has been announced.</t>
    </r>
  </si>
  <si>
    <r>
      <t>Enter the amount of Company</t>
    </r>
    <r>
      <rPr>
        <i/>
        <sz val="9"/>
        <color theme="1"/>
        <rFont val="Century Gothic"/>
        <family val="2"/>
        <scheme val="minor"/>
      </rPr>
      <t xml:space="preserve"> Funds Grant Match</t>
    </r>
    <r>
      <rPr>
        <sz val="9"/>
        <color theme="1"/>
        <rFont val="Century Gothic"/>
        <family val="2"/>
        <scheme val="minor"/>
      </rPr>
      <t xml:space="preserve"> used as the </t>
    </r>
    <r>
      <rPr>
        <i/>
        <sz val="9"/>
        <color theme="1"/>
        <rFont val="Century Gothic"/>
        <family val="2"/>
        <scheme val="minor"/>
      </rPr>
      <t>Grant Match</t>
    </r>
    <r>
      <rPr>
        <sz val="9"/>
        <color theme="1"/>
        <rFont val="Century Gothic"/>
        <family val="2"/>
        <scheme val="minor"/>
      </rPr>
      <t xml:space="preserve"> for each </t>
    </r>
    <r>
      <rPr>
        <i/>
        <sz val="9"/>
        <color theme="1"/>
        <rFont val="Century Gothic"/>
        <family val="2"/>
        <scheme val="minor"/>
      </rPr>
      <t>Line-Item</t>
    </r>
    <r>
      <rPr>
        <sz val="9"/>
        <color theme="1"/>
        <rFont val="Century Gothic"/>
        <family val="2"/>
        <scheme val="minor"/>
      </rPr>
      <t xml:space="preserve"> in the fourth column.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</si>
  <si>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funding amounts as stated above are only for Grant Applications that will be utilizing the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for the commercialization of the technology within only one industry.  This maximum allowable funding cap will be removed if the Grant Application has qualified for a preference—refer to online application or </t>
    </r>
    <r>
      <rPr>
        <u/>
        <sz val="9"/>
        <color theme="1"/>
        <rFont val="Century Gothic"/>
        <family val="2"/>
        <scheme val="minor"/>
      </rPr>
      <t>Application Guidelines</t>
    </r>
    <r>
      <rPr>
        <sz val="9"/>
        <color theme="1"/>
        <rFont val="Century Gothic"/>
        <family val="2"/>
        <scheme val="minor"/>
      </rPr>
      <t xml:space="preserve"> for details.</t>
    </r>
  </si>
  <si>
    <t>Early-Stage Capital Retention Grant</t>
  </si>
  <si>
    <t xml:space="preserve"> alpha and/or numeric values into cells that are white in color, as such:</t>
  </si>
  <si>
    <t xml:space="preserve">   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</si>
</sst>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</numFmts>
  <fonts count="2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.5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1"/>
      <color theme="3" tint="0.79998168889431442"/>
      <name val="Century Gothic"/>
      <family val="2"/>
      <scheme val="minor"/>
    </font>
    <font>
      <sz val="8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4"/>
      <color theme="1" tint="0.24994659260841701"/>
      <name val="Century Gothic"/>
      <family val="2"/>
      <scheme val="minor"/>
    </font>
    <font>
      <sz val="16"/>
      <color theme="0" tint="-4.9989318521683403E-2"/>
      <name val="Helvetica"/>
      <family val="2"/>
    </font>
    <font>
      <b/>
      <sz val="9"/>
      <color theme="0" tint="-4.9989318521683403E-2"/>
      <name val="Century Gothic"/>
      <family val="2"/>
      <scheme val="minor"/>
    </font>
    <font>
      <i/>
      <sz val="8"/>
      <color theme="3"/>
      <name val="Century Gothic"/>
      <family val="2"/>
      <scheme val="minor"/>
    </font>
    <font>
      <b/>
      <sz val="8"/>
      <color theme="0" tint="-4.9989318521683403E-2"/>
      <name val="Century Gothic"/>
      <family val="2"/>
      <scheme val="minor"/>
    </font>
    <font>
      <sz val="8"/>
      <color theme="0" tint="-4.9989318521683403E-2"/>
      <name val="Century Gothic"/>
      <family val="2"/>
      <scheme val="minor"/>
    </font>
    <font>
      <i/>
      <sz val="8"/>
      <color theme="0" tint="-4.9989318521683403E-2"/>
      <name val="Century Gothic"/>
      <family val="2"/>
      <scheme val="minor"/>
    </font>
    <font>
      <sz val="8"/>
      <color theme="3" tint="-0.249977111117893"/>
      <name val="Century Gothic"/>
      <family val="2"/>
      <scheme val="minor"/>
    </font>
    <font>
      <sz val="11"/>
      <color theme="3" tint="-0.249977111117893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u/>
      <sz val="9"/>
      <color theme="1"/>
      <name val="Century Gothic"/>
      <family val="2"/>
      <scheme val="minor"/>
    </font>
    <font>
      <b/>
      <sz val="8"/>
      <color theme="3" tint="-0.249977111117893"/>
      <name val="Century Gothic"/>
      <family val="2"/>
      <scheme val="minor"/>
    </font>
    <font>
      <sz val="7.5"/>
      <color theme="3" tint="-0.249977111117893"/>
      <name val="Century Gothic"/>
      <family val="2"/>
      <scheme val="minor"/>
    </font>
    <font>
      <b/>
      <sz val="14"/>
      <color theme="0" tint="-4.9989318521683403E-2"/>
      <name val="Helvetica"/>
    </font>
    <font>
      <b/>
      <sz val="16"/>
      <color theme="0" tint="-4.9989318521683403E-2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rgb="FFC00000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center"/>
    </xf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1" applyNumberFormat="1" applyFont="1"/>
    <xf numFmtId="1" fontId="3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0" xfId="0" applyFont="1" applyFill="1" applyBorder="1" applyProtection="1"/>
    <xf numFmtId="0" fontId="6" fillId="3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/>
    <xf numFmtId="0" fontId="12" fillId="6" borderId="37" xfId="0" applyFont="1" applyFill="1" applyBorder="1" applyAlignment="1" applyProtection="1">
      <alignment vertical="top"/>
    </xf>
    <xf numFmtId="0" fontId="7" fillId="6" borderId="18" xfId="0" applyFont="1" applyFill="1" applyBorder="1" applyAlignment="1" applyProtection="1">
      <alignment vertical="top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vertical="top"/>
    </xf>
    <xf numFmtId="0" fontId="0" fillId="3" borderId="0" xfId="0" applyNumberFormat="1" applyFill="1" applyBorder="1" applyProtection="1"/>
    <xf numFmtId="0" fontId="0" fillId="3" borderId="2" xfId="0" applyNumberFormat="1" applyFill="1" applyBorder="1" applyProtection="1"/>
    <xf numFmtId="4" fontId="8" fillId="3" borderId="0" xfId="0" applyNumberFormat="1" applyFont="1" applyFill="1" applyBorder="1" applyAlignment="1" applyProtection="1"/>
    <xf numFmtId="42" fontId="2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7" fillId="6" borderId="44" xfId="0" applyFont="1" applyFill="1" applyBorder="1" applyAlignment="1" applyProtection="1">
      <alignment vertical="top"/>
    </xf>
    <xf numFmtId="0" fontId="15" fillId="6" borderId="37" xfId="0" applyFont="1" applyFill="1" applyBorder="1" applyAlignment="1" applyProtection="1">
      <alignment vertical="top"/>
    </xf>
    <xf numFmtId="0" fontId="14" fillId="6" borderId="44" xfId="0" applyFont="1" applyFill="1" applyBorder="1" applyAlignment="1" applyProtection="1">
      <alignment vertical="top"/>
    </xf>
    <xf numFmtId="0" fontId="7" fillId="6" borderId="37" xfId="0" applyFont="1" applyFill="1" applyBorder="1" applyAlignment="1" applyProtection="1">
      <alignment vertical="top"/>
    </xf>
    <xf numFmtId="0" fontId="0" fillId="0" borderId="0" xfId="0"/>
    <xf numFmtId="0" fontId="19" fillId="8" borderId="13" xfId="0" applyFont="1" applyFill="1" applyBorder="1" applyAlignment="1">
      <alignment horizontal="center" vertical="top"/>
    </xf>
    <xf numFmtId="0" fontId="21" fillId="8" borderId="51" xfId="0" applyFont="1" applyFill="1" applyBorder="1" applyAlignment="1">
      <alignment horizontal="right" vertical="top"/>
    </xf>
    <xf numFmtId="0" fontId="20" fillId="8" borderId="28" xfId="0" applyFont="1" applyFill="1" applyBorder="1" applyAlignment="1">
      <alignment vertical="top"/>
    </xf>
    <xf numFmtId="0" fontId="21" fillId="8" borderId="44" xfId="0" applyFont="1" applyFill="1" applyBorder="1" applyAlignment="1">
      <alignment horizontal="right" vertical="top"/>
    </xf>
    <xf numFmtId="0" fontId="19" fillId="8" borderId="5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21" fillId="8" borderId="9" xfId="0" applyFont="1" applyFill="1" applyBorder="1" applyAlignment="1">
      <alignment horizontal="right" vertical="top"/>
    </xf>
    <xf numFmtId="0" fontId="21" fillId="8" borderId="13" xfId="0" applyFont="1" applyFill="1" applyBorder="1" applyAlignment="1">
      <alignment horizontal="right" vertical="top"/>
    </xf>
    <xf numFmtId="0" fontId="0" fillId="8" borderId="44" xfId="0" applyFill="1" applyBorder="1"/>
    <xf numFmtId="0" fontId="0" fillId="0" borderId="0" xfId="0"/>
    <xf numFmtId="0" fontId="20" fillId="11" borderId="34" xfId="0" applyFont="1" applyFill="1" applyBorder="1" applyAlignment="1">
      <alignment vertical="top"/>
    </xf>
    <xf numFmtId="165" fontId="27" fillId="4" borderId="0" xfId="0" applyNumberFormat="1" applyFont="1" applyFill="1" applyBorder="1" applyAlignment="1">
      <alignment horizontal="center" vertical="center"/>
    </xf>
    <xf numFmtId="165" fontId="27" fillId="4" borderId="3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0" fillId="8" borderId="14" xfId="0" applyFont="1" applyFill="1" applyBorder="1" applyAlignment="1">
      <alignment horizontal="left" vertical="top" wrapText="1"/>
    </xf>
    <xf numFmtId="0" fontId="20" fillId="8" borderId="22" xfId="0" applyFont="1" applyFill="1" applyBorder="1" applyAlignment="1">
      <alignment horizontal="left" vertical="top" wrapText="1"/>
    </xf>
    <xf numFmtId="0" fontId="20" fillId="8" borderId="15" xfId="0" applyFont="1" applyFill="1" applyBorder="1" applyAlignment="1">
      <alignment horizontal="left" vertical="top" wrapText="1"/>
    </xf>
    <xf numFmtId="0" fontId="20" fillId="8" borderId="52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top" wrapText="1"/>
    </xf>
    <xf numFmtId="0" fontId="20" fillId="8" borderId="28" xfId="0" applyFont="1" applyFill="1" applyBorder="1" applyAlignment="1">
      <alignment horizontal="left" vertical="top" wrapText="1"/>
    </xf>
    <xf numFmtId="0" fontId="20" fillId="8" borderId="15" xfId="0" applyFont="1" applyFill="1" applyBorder="1" applyAlignment="1">
      <alignment horizontal="left" indent="2"/>
    </xf>
    <xf numFmtId="0" fontId="20" fillId="8" borderId="52" xfId="0" applyFont="1" applyFill="1" applyBorder="1" applyAlignment="1">
      <alignment horizontal="left" indent="2"/>
    </xf>
    <xf numFmtId="0" fontId="21" fillId="8" borderId="44" xfId="0" applyFont="1" applyFill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21" fillId="8" borderId="52" xfId="0" applyFont="1" applyFill="1" applyBorder="1" applyAlignment="1">
      <alignment horizontal="center" vertical="top"/>
    </xf>
    <xf numFmtId="0" fontId="20" fillId="8" borderId="0" xfId="0" applyFont="1" applyFill="1" applyBorder="1" applyAlignment="1">
      <alignment horizontal="left" vertical="top" wrapText="1" indent="2"/>
    </xf>
    <xf numFmtId="0" fontId="20" fillId="8" borderId="28" xfId="0" applyFont="1" applyFill="1" applyBorder="1" applyAlignment="1">
      <alignment horizontal="left" vertical="top" wrapText="1" indent="2"/>
    </xf>
    <xf numFmtId="0" fontId="20" fillId="8" borderId="15" xfId="0" applyFont="1" applyFill="1" applyBorder="1" applyAlignment="1">
      <alignment horizontal="left" vertical="top" wrapText="1" indent="2"/>
    </xf>
    <xf numFmtId="0" fontId="20" fillId="8" borderId="52" xfId="0" applyFont="1" applyFill="1" applyBorder="1" applyAlignment="1">
      <alignment horizontal="left" vertical="top" wrapText="1" indent="2"/>
    </xf>
    <xf numFmtId="0" fontId="0" fillId="4" borderId="12" xfId="0" applyFill="1" applyBorder="1" applyAlignment="1">
      <alignment horizontal="center"/>
    </xf>
    <xf numFmtId="0" fontId="19" fillId="10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20" fillId="8" borderId="0" xfId="0" applyFont="1" applyFill="1" applyBorder="1" applyAlignment="1">
      <alignment horizontal="left" vertical="top"/>
    </xf>
    <xf numFmtId="0" fontId="20" fillId="8" borderId="10" xfId="0" applyFont="1" applyFill="1" applyBorder="1" applyAlignment="1">
      <alignment horizontal="left" vertical="top"/>
    </xf>
    <xf numFmtId="0" fontId="20" fillId="8" borderId="11" xfId="0" applyFont="1" applyFill="1" applyBorder="1" applyAlignment="1">
      <alignment horizontal="left" vertical="top"/>
    </xf>
    <xf numFmtId="165" fontId="10" fillId="4" borderId="0" xfId="0" applyNumberFormat="1" applyFont="1" applyFill="1" applyBorder="1" applyAlignment="1" applyProtection="1">
      <alignment horizontal="center" vertical="center"/>
    </xf>
    <xf numFmtId="165" fontId="10" fillId="4" borderId="3" xfId="0" applyNumberFormat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26" fillId="2" borderId="35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16" fillId="11" borderId="5" xfId="0" applyFont="1" applyFill="1" applyBorder="1" applyAlignment="1" applyProtection="1">
      <alignment horizontal="left" vertical="top"/>
      <protection locked="0"/>
    </xf>
    <xf numFmtId="0" fontId="16" fillId="11" borderId="34" xfId="0" applyFont="1" applyFill="1" applyBorder="1" applyAlignment="1" applyProtection="1">
      <alignment horizontal="left" vertical="top"/>
      <protection locked="0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30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0" fillId="10" borderId="14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left" vertical="center"/>
    </xf>
    <xf numFmtId="0" fontId="0" fillId="0" borderId="14" xfId="0" applyBorder="1"/>
    <xf numFmtId="0" fontId="0" fillId="0" borderId="48" xfId="0" applyBorder="1"/>
    <xf numFmtId="0" fontId="0" fillId="0" borderId="51" xfId="0" applyBorder="1"/>
    <xf numFmtId="0" fontId="0" fillId="0" borderId="0" xfId="0"/>
    <xf numFmtId="0" fontId="0" fillId="0" borderId="29" xfId="0" applyBorder="1"/>
    <xf numFmtId="0" fontId="0" fillId="0" borderId="44" xfId="0" applyBorder="1"/>
    <xf numFmtId="0" fontId="0" fillId="0" borderId="15" xfId="0" applyBorder="1"/>
    <xf numFmtId="0" fontId="0" fillId="0" borderId="30" xfId="0" applyBorder="1"/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left" vertical="center"/>
    </xf>
    <xf numFmtId="0" fontId="13" fillId="5" borderId="20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top"/>
    </xf>
    <xf numFmtId="0" fontId="13" fillId="7" borderId="5" xfId="0" applyFont="1" applyFill="1" applyBorder="1" applyAlignment="1" applyProtection="1">
      <alignment horizontal="left" vertical="top"/>
    </xf>
    <xf numFmtId="44" fontId="13" fillId="7" borderId="5" xfId="0" applyNumberFormat="1" applyFont="1" applyFill="1" applyBorder="1" applyAlignment="1" applyProtection="1">
      <alignment horizontal="center" vertical="top"/>
    </xf>
    <xf numFmtId="44" fontId="13" fillId="7" borderId="6" xfId="0" applyNumberFormat="1" applyFont="1" applyFill="1" applyBorder="1" applyAlignment="1" applyProtection="1">
      <alignment horizontal="center" vertical="top"/>
    </xf>
    <xf numFmtId="0" fontId="16" fillId="11" borderId="16" xfId="0" applyFont="1" applyFill="1" applyBorder="1" applyAlignment="1" applyProtection="1">
      <alignment horizontal="left" vertical="top"/>
      <protection locked="0"/>
    </xf>
    <xf numFmtId="0" fontId="17" fillId="11" borderId="16" xfId="0" applyFont="1" applyFill="1" applyBorder="1" applyAlignment="1" applyProtection="1">
      <alignment vertical="top"/>
      <protection locked="0"/>
    </xf>
    <xf numFmtId="0" fontId="17" fillId="11" borderId="17" xfId="0" applyFont="1" applyFill="1" applyBorder="1" applyAlignment="1" applyProtection="1">
      <alignment vertical="top"/>
      <protection locked="0"/>
    </xf>
    <xf numFmtId="43" fontId="16" fillId="11" borderId="38" xfId="0" applyNumberFormat="1" applyFont="1" applyFill="1" applyBorder="1" applyAlignment="1" applyProtection="1">
      <alignment horizontal="center" vertical="top"/>
      <protection locked="0"/>
    </xf>
    <xf numFmtId="43" fontId="24" fillId="9" borderId="38" xfId="0" applyNumberFormat="1" applyFont="1" applyFill="1" applyBorder="1" applyAlignment="1" applyProtection="1">
      <alignment horizontal="center" vertical="top"/>
    </xf>
    <xf numFmtId="43" fontId="24" fillId="9" borderId="41" xfId="0" applyNumberFormat="1" applyFont="1" applyFill="1" applyBorder="1" applyAlignment="1" applyProtection="1">
      <alignment horizontal="center" vertical="top"/>
    </xf>
    <xf numFmtId="43" fontId="16" fillId="11" borderId="34" xfId="0" applyNumberFormat="1" applyFont="1" applyFill="1" applyBorder="1" applyAlignment="1" applyProtection="1">
      <alignment horizontal="center" vertical="top"/>
      <protection locked="0"/>
    </xf>
    <xf numFmtId="0" fontId="16" fillId="11" borderId="17" xfId="0" applyFont="1" applyFill="1" applyBorder="1" applyAlignment="1" applyProtection="1">
      <alignment horizontal="left" vertical="top"/>
      <protection locked="0"/>
    </xf>
    <xf numFmtId="43" fontId="24" fillId="9" borderId="34" xfId="0" applyNumberFormat="1" applyFont="1" applyFill="1" applyBorder="1" applyAlignment="1" applyProtection="1">
      <alignment horizontal="center" vertical="top"/>
    </xf>
    <xf numFmtId="43" fontId="24" fillId="9" borderId="40" xfId="0" applyNumberFormat="1" applyFont="1" applyFill="1" applyBorder="1" applyAlignment="1" applyProtection="1">
      <alignment horizontal="center" vertical="top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6" fillId="11" borderId="20" xfId="0" applyFont="1" applyFill="1" applyBorder="1" applyAlignment="1" applyProtection="1">
      <alignment horizontal="left" vertical="top"/>
      <protection locked="0"/>
    </xf>
    <xf numFmtId="0" fontId="16" fillId="11" borderId="21" xfId="0" applyFont="1" applyFill="1" applyBorder="1" applyAlignment="1" applyProtection="1">
      <alignment horizontal="left" vertical="top"/>
      <protection locked="0"/>
    </xf>
    <xf numFmtId="43" fontId="16" fillId="11" borderId="7" xfId="0" applyNumberFormat="1" applyFont="1" applyFill="1" applyBorder="1" applyAlignment="1" applyProtection="1">
      <alignment horizontal="center" vertical="top"/>
      <protection locked="0"/>
    </xf>
    <xf numFmtId="43" fontId="24" fillId="9" borderId="45" xfId="0" applyNumberFormat="1" applyFont="1" applyFill="1" applyBorder="1" applyAlignment="1" applyProtection="1">
      <alignment horizontal="center" vertical="top"/>
    </xf>
    <xf numFmtId="43" fontId="24" fillId="9" borderId="50" xfId="0" applyNumberFormat="1" applyFont="1" applyFill="1" applyBorder="1" applyAlignment="1" applyProtection="1">
      <alignment horizontal="center" vertical="top"/>
    </xf>
    <xf numFmtId="43" fontId="16" fillId="11" borderId="46" xfId="0" applyNumberFormat="1" applyFont="1" applyFill="1" applyBorder="1" applyAlignment="1" applyProtection="1">
      <alignment horizontal="center" vertical="top"/>
      <protection locked="0"/>
    </xf>
    <xf numFmtId="43" fontId="16" fillId="11" borderId="15" xfId="0" applyNumberFormat="1" applyFont="1" applyFill="1" applyBorder="1" applyAlignment="1" applyProtection="1">
      <alignment horizontal="center" vertical="top"/>
      <protection locked="0"/>
    </xf>
    <xf numFmtId="43" fontId="16" fillId="11" borderId="30" xfId="0" applyNumberFormat="1" applyFont="1" applyFill="1" applyBorder="1" applyAlignment="1" applyProtection="1">
      <alignment horizontal="center" vertical="top"/>
      <protection locked="0"/>
    </xf>
    <xf numFmtId="0" fontId="0" fillId="10" borderId="11" xfId="0" applyFill="1" applyBorder="1" applyAlignment="1" applyProtection="1">
      <alignment horizontal="center"/>
    </xf>
    <xf numFmtId="0" fontId="13" fillId="7" borderId="25" xfId="0" applyFont="1" applyFill="1" applyBorder="1" applyAlignment="1" applyProtection="1">
      <alignment horizontal="left" vertical="top"/>
    </xf>
    <xf numFmtId="0" fontId="13" fillId="7" borderId="26" xfId="0" applyFont="1" applyFill="1" applyBorder="1" applyAlignment="1" applyProtection="1">
      <alignment horizontal="left" vertical="top"/>
    </xf>
    <xf numFmtId="0" fontId="13" fillId="7" borderId="31" xfId="0" applyFont="1" applyFill="1" applyBorder="1" applyAlignment="1" applyProtection="1">
      <alignment horizontal="left" vertical="top"/>
    </xf>
    <xf numFmtId="0" fontId="16" fillId="11" borderId="15" xfId="0" applyFont="1" applyFill="1" applyBorder="1" applyAlignment="1" applyProtection="1">
      <alignment horizontal="left" vertical="top"/>
      <protection locked="0"/>
    </xf>
    <xf numFmtId="0" fontId="17" fillId="11" borderId="15" xfId="0" applyFont="1" applyFill="1" applyBorder="1" applyAlignment="1" applyProtection="1">
      <alignment vertical="top"/>
      <protection locked="0"/>
    </xf>
    <xf numFmtId="0" fontId="17" fillId="11" borderId="30" xfId="0" applyFont="1" applyFill="1" applyBorder="1" applyAlignment="1" applyProtection="1">
      <alignment vertical="top"/>
      <protection locked="0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8" xfId="0" applyFont="1" applyFill="1" applyBorder="1" applyAlignment="1" applyProtection="1">
      <alignment horizontal="center" vertical="center" wrapText="1"/>
    </xf>
    <xf numFmtId="0" fontId="13" fillId="5" borderId="52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left" vertical="center"/>
    </xf>
    <xf numFmtId="0" fontId="11" fillId="5" borderId="48" xfId="0" applyFont="1" applyFill="1" applyBorder="1" applyAlignment="1" applyProtection="1">
      <alignment horizontal="left" vertical="center"/>
    </xf>
    <xf numFmtId="0" fontId="11" fillId="5" borderId="51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29" xfId="0" applyFont="1" applyFill="1" applyBorder="1" applyAlignment="1" applyProtection="1">
      <alignment horizontal="left" vertical="center"/>
    </xf>
    <xf numFmtId="0" fontId="11" fillId="5" borderId="44" xfId="0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 vertical="center"/>
    </xf>
    <xf numFmtId="0" fontId="11" fillId="5" borderId="30" xfId="0" applyFont="1" applyFill="1" applyBorder="1" applyAlignment="1" applyProtection="1">
      <alignment horizontal="left" vertical="center"/>
    </xf>
    <xf numFmtId="0" fontId="16" fillId="9" borderId="16" xfId="0" applyFont="1" applyFill="1" applyBorder="1" applyAlignment="1" applyProtection="1">
      <alignment horizontal="left" vertical="top"/>
    </xf>
    <xf numFmtId="0" fontId="16" fillId="9" borderId="17" xfId="0" applyFont="1" applyFill="1" applyBorder="1" applyAlignment="1" applyProtection="1">
      <alignment horizontal="left" vertical="top"/>
    </xf>
    <xf numFmtId="43" fontId="16" fillId="9" borderId="38" xfId="0" applyNumberFormat="1" applyFont="1" applyFill="1" applyBorder="1" applyAlignment="1" applyProtection="1">
      <alignment horizontal="center" vertical="top"/>
    </xf>
    <xf numFmtId="0" fontId="16" fillId="9" borderId="34" xfId="0" applyFont="1" applyFill="1" applyBorder="1" applyAlignment="1" applyProtection="1">
      <alignment horizontal="left" vertical="top"/>
    </xf>
    <xf numFmtId="43" fontId="24" fillId="9" borderId="7" xfId="0" applyNumberFormat="1" applyFont="1" applyFill="1" applyBorder="1" applyAlignment="1" applyProtection="1">
      <alignment horizontal="center" vertical="top"/>
    </xf>
    <xf numFmtId="43" fontId="24" fillId="9" borderId="8" xfId="0" applyNumberFormat="1" applyFont="1" applyFill="1" applyBorder="1" applyAlignment="1" applyProtection="1">
      <alignment horizontal="center" vertical="top"/>
    </xf>
    <xf numFmtId="43" fontId="16" fillId="9" borderId="34" xfId="0" applyNumberFormat="1" applyFont="1" applyFill="1" applyBorder="1" applyAlignment="1" applyProtection="1">
      <alignment horizontal="center" vertical="top"/>
    </xf>
    <xf numFmtId="0" fontId="16" fillId="9" borderId="21" xfId="0" applyFont="1" applyFill="1" applyBorder="1" applyAlignment="1" applyProtection="1">
      <alignment horizontal="left" vertical="top"/>
    </xf>
    <xf numFmtId="0" fontId="16" fillId="9" borderId="7" xfId="0" applyFont="1" applyFill="1" applyBorder="1" applyAlignment="1" applyProtection="1">
      <alignment horizontal="left" vertical="top"/>
    </xf>
    <xf numFmtId="43" fontId="16" fillId="9" borderId="7" xfId="0" applyNumberFormat="1" applyFont="1" applyFill="1" applyBorder="1" applyAlignment="1" applyProtection="1">
      <alignment horizontal="center" vertical="top"/>
    </xf>
    <xf numFmtId="44" fontId="13" fillId="7" borderId="32" xfId="0" applyNumberFormat="1" applyFont="1" applyFill="1" applyBorder="1" applyAlignment="1" applyProtection="1">
      <alignment horizontal="left" vertical="top"/>
    </xf>
    <xf numFmtId="44" fontId="13" fillId="7" borderId="26" xfId="0" applyNumberFormat="1" applyFont="1" applyFill="1" applyBorder="1" applyAlignment="1" applyProtection="1">
      <alignment horizontal="left" vertical="top"/>
    </xf>
    <xf numFmtId="44" fontId="13" fillId="7" borderId="31" xfId="0" applyNumberFormat="1" applyFont="1" applyFill="1" applyBorder="1" applyAlignment="1" applyProtection="1">
      <alignment horizontal="left" vertical="top"/>
    </xf>
    <xf numFmtId="44" fontId="13" fillId="7" borderId="43" xfId="0" applyNumberFormat="1" applyFont="1" applyFill="1" applyBorder="1" applyAlignment="1" applyProtection="1">
      <alignment horizontal="left" vertical="top"/>
    </xf>
    <xf numFmtId="43" fontId="16" fillId="9" borderId="27" xfId="0" applyNumberFormat="1" applyFont="1" applyFill="1" applyBorder="1" applyAlignment="1" applyProtection="1">
      <alignment horizontal="center" vertical="top"/>
    </xf>
    <xf numFmtId="43" fontId="16" fillId="9" borderId="16" xfId="0" applyNumberFormat="1" applyFont="1" applyFill="1" applyBorder="1" applyAlignment="1" applyProtection="1">
      <alignment horizontal="center" vertical="top"/>
    </xf>
    <xf numFmtId="43" fontId="16" fillId="9" borderId="17" xfId="0" applyNumberFormat="1" applyFont="1" applyFill="1" applyBorder="1" applyAlignment="1" applyProtection="1">
      <alignment horizontal="center" vertical="top"/>
    </xf>
    <xf numFmtId="43" fontId="24" fillId="9" borderId="27" xfId="0" applyNumberFormat="1" applyFont="1" applyFill="1" applyBorder="1" applyAlignment="1" applyProtection="1">
      <alignment horizontal="center" vertical="top"/>
    </xf>
    <xf numFmtId="43" fontId="24" fillId="9" borderId="16" xfId="0" applyNumberFormat="1" applyFont="1" applyFill="1" applyBorder="1" applyAlignment="1" applyProtection="1">
      <alignment horizontal="center" vertical="top"/>
    </xf>
    <xf numFmtId="43" fontId="24" fillId="9" borderId="23" xfId="0" applyNumberFormat="1" applyFont="1" applyFill="1" applyBorder="1" applyAlignment="1" applyProtection="1">
      <alignment horizontal="center" vertical="top"/>
    </xf>
    <xf numFmtId="43" fontId="16" fillId="9" borderId="45" xfId="0" applyNumberFormat="1" applyFont="1" applyFill="1" applyBorder="1" applyAlignment="1" applyProtection="1">
      <alignment horizontal="center" vertical="top"/>
    </xf>
    <xf numFmtId="0" fontId="13" fillId="7" borderId="9" xfId="0" applyFont="1" applyFill="1" applyBorder="1" applyAlignment="1" applyProtection="1">
      <alignment horizontal="left" vertical="top"/>
    </xf>
    <xf numFmtId="0" fontId="13" fillId="7" borderId="10" xfId="0" applyFont="1" applyFill="1" applyBorder="1" applyAlignment="1" applyProtection="1">
      <alignment horizontal="left" vertical="top"/>
    </xf>
    <xf numFmtId="0" fontId="13" fillId="7" borderId="53" xfId="0" applyFont="1" applyFill="1" applyBorder="1" applyAlignment="1" applyProtection="1">
      <alignment horizontal="left" vertical="top"/>
    </xf>
    <xf numFmtId="0" fontId="13" fillId="7" borderId="32" xfId="0" applyFont="1" applyFill="1" applyBorder="1" applyAlignment="1" applyProtection="1">
      <alignment horizontal="left"/>
    </xf>
    <xf numFmtId="0" fontId="13" fillId="7" borderId="26" xfId="0" applyFont="1" applyFill="1" applyBorder="1" applyAlignment="1" applyProtection="1">
      <alignment horizontal="left"/>
    </xf>
    <xf numFmtId="0" fontId="13" fillId="7" borderId="43" xfId="0" applyFont="1" applyFill="1" applyBorder="1" applyAlignment="1" applyProtection="1">
      <alignment horizontal="left"/>
    </xf>
    <xf numFmtId="0" fontId="18" fillId="9" borderId="27" xfId="0" applyFont="1" applyFill="1" applyBorder="1" applyAlignment="1" applyProtection="1">
      <alignment horizontal="center" vertical="top"/>
    </xf>
    <xf numFmtId="0" fontId="18" fillId="9" borderId="16" xfId="0" applyFont="1" applyFill="1" applyBorder="1" applyAlignment="1" applyProtection="1">
      <alignment horizontal="center" vertical="top"/>
    </xf>
    <xf numFmtId="0" fontId="18" fillId="9" borderId="17" xfId="0" applyFont="1" applyFill="1" applyBorder="1" applyAlignment="1" applyProtection="1">
      <alignment horizontal="center" vertical="top"/>
    </xf>
    <xf numFmtId="0" fontId="25" fillId="9" borderId="27" xfId="0" applyFont="1" applyFill="1" applyBorder="1" applyAlignment="1" applyProtection="1">
      <alignment horizontal="left" vertical="top"/>
    </xf>
    <xf numFmtId="0" fontId="25" fillId="9" borderId="16" xfId="0" applyFont="1" applyFill="1" applyBorder="1" applyAlignment="1" applyProtection="1">
      <alignment horizontal="left" vertical="top"/>
    </xf>
    <xf numFmtId="0" fontId="25" fillId="9" borderId="23" xfId="0" applyFont="1" applyFill="1" applyBorder="1" applyAlignment="1" applyProtection="1">
      <alignment horizontal="left" vertical="top"/>
    </xf>
    <xf numFmtId="0" fontId="13" fillId="7" borderId="32" xfId="0" applyFont="1" applyFill="1" applyBorder="1" applyAlignment="1" applyProtection="1">
      <alignment horizontal="center" vertical="top"/>
    </xf>
    <xf numFmtId="0" fontId="13" fillId="7" borderId="26" xfId="0" applyFont="1" applyFill="1" applyBorder="1" applyAlignment="1" applyProtection="1">
      <alignment horizontal="center" vertical="top"/>
    </xf>
    <xf numFmtId="0" fontId="13" fillId="7" borderId="31" xfId="0" applyFont="1" applyFill="1" applyBorder="1" applyAlignment="1" applyProtection="1">
      <alignment horizontal="center" vertical="top"/>
    </xf>
    <xf numFmtId="0" fontId="0" fillId="4" borderId="12" xfId="0" applyFill="1" applyBorder="1" applyAlignment="1" applyProtection="1">
      <alignment horizontal="center"/>
    </xf>
    <xf numFmtId="0" fontId="18" fillId="9" borderId="33" xfId="0" applyFont="1" applyFill="1" applyBorder="1" applyAlignment="1" applyProtection="1">
      <alignment horizontal="center" vertical="top"/>
    </xf>
    <xf numFmtId="0" fontId="18" fillId="9" borderId="20" xfId="0" applyFont="1" applyFill="1" applyBorder="1" applyAlignment="1" applyProtection="1">
      <alignment horizontal="center" vertical="top"/>
    </xf>
    <xf numFmtId="0" fontId="18" fillId="9" borderId="21" xfId="0" applyFont="1" applyFill="1" applyBorder="1" applyAlignment="1" applyProtection="1">
      <alignment horizontal="center" vertical="top"/>
    </xf>
    <xf numFmtId="0" fontId="25" fillId="9" borderId="33" xfId="0" applyFont="1" applyFill="1" applyBorder="1" applyAlignment="1" applyProtection="1">
      <alignment horizontal="left" vertical="top"/>
    </xf>
    <xf numFmtId="0" fontId="25" fillId="9" borderId="20" xfId="0" applyFont="1" applyFill="1" applyBorder="1" applyAlignment="1" applyProtection="1">
      <alignment horizontal="left" vertical="top"/>
    </xf>
    <xf numFmtId="0" fontId="25" fillId="9" borderId="24" xfId="0" applyFont="1" applyFill="1" applyBorder="1" applyAlignment="1" applyProtection="1">
      <alignment horizontal="left" vertical="top"/>
    </xf>
  </cellXfs>
  <cellStyles count="3">
    <cellStyle name="Currency" xfId="1" builtinId="4"/>
    <cellStyle name="Label" xfId="2"/>
    <cellStyle name="Normal" xfId="0" builtinId="0"/>
  </cellStyles>
  <dxfs count="2">
    <dxf>
      <font>
        <b/>
        <i val="0"/>
        <color theme="0" tint="-4.9989318521683403E-2"/>
      </font>
      <fill>
        <patternFill>
          <bgColor rgb="FF00B050"/>
        </patternFill>
      </fill>
    </dxf>
    <dxf>
      <font>
        <b/>
        <i val="0"/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7070"/>
      <color rgb="FFDFA9A9"/>
      <color rgb="FFF0D8D8"/>
      <color rgb="FF704E4E"/>
      <color rgb="FFE9C7C7"/>
      <color rgb="FFB38B8B"/>
      <color rgb="FF73C994"/>
      <color rgb="FFAB4141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iew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dvanced Industries">
      <a:majorFont>
        <a:latin typeface="Palatino Linotype"/>
        <a:ea typeface=""/>
        <a:cs typeface=""/>
      </a:majorFont>
      <a:minorFont>
        <a:latin typeface="Century Gothic"/>
        <a:ea typeface=""/>
        <a:cs typeface="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0"/>
  <sheetViews>
    <sheetView workbookViewId="0">
      <selection activeCell="A22" sqref="A22"/>
    </sheetView>
  </sheetViews>
  <sheetFormatPr defaultColWidth="8.75" defaultRowHeight="16.5" x14ac:dyDescent="0.3"/>
  <cols>
    <col min="1" max="1" width="29.375" customWidth="1"/>
    <col min="2" max="2" width="12.125" customWidth="1"/>
    <col min="3" max="3" width="5.625" customWidth="1"/>
  </cols>
  <sheetData>
    <row r="1" spans="1:3" s="4" customFormat="1" ht="15.75" x14ac:dyDescent="0.3">
      <c r="A1" s="2" t="s">
        <v>1</v>
      </c>
      <c r="B1" s="3" t="s">
        <v>5</v>
      </c>
    </row>
    <row r="2" spans="1:3" s="1" customFormat="1" ht="13.5" x14ac:dyDescent="0.25">
      <c r="A2" s="1" t="s">
        <v>2</v>
      </c>
      <c r="B2" s="5">
        <v>20000</v>
      </c>
    </row>
    <row r="3" spans="1:3" s="1" customFormat="1" ht="13.5" x14ac:dyDescent="0.25">
      <c r="A3" s="1" t="s">
        <v>3</v>
      </c>
      <c r="B3" s="5">
        <v>10000</v>
      </c>
    </row>
    <row r="4" spans="1:3" s="1" customFormat="1" ht="13.5" x14ac:dyDescent="0.25">
      <c r="A4" s="1" t="s">
        <v>13</v>
      </c>
      <c r="B4" s="5">
        <v>120000</v>
      </c>
    </row>
    <row r="5" spans="1:3" s="1" customFormat="1" ht="13.5" x14ac:dyDescent="0.25">
      <c r="A5" s="1" t="s">
        <v>4</v>
      </c>
      <c r="B5" s="5">
        <v>20000</v>
      </c>
    </row>
    <row r="6" spans="1:3" s="1" customFormat="1" ht="13.5" x14ac:dyDescent="0.25">
      <c r="A6" s="1" t="s">
        <v>12</v>
      </c>
      <c r="B6" s="5">
        <v>5000</v>
      </c>
    </row>
    <row r="7" spans="1:3" s="1" customFormat="1" ht="13.5" x14ac:dyDescent="0.25">
      <c r="A7" s="1" t="s">
        <v>6</v>
      </c>
      <c r="B7" s="5">
        <v>250000</v>
      </c>
    </row>
    <row r="9" spans="1:3" s="4" customFormat="1" ht="15.75" x14ac:dyDescent="0.3">
      <c r="A9" s="2" t="s">
        <v>7</v>
      </c>
      <c r="B9" s="3" t="s">
        <v>10</v>
      </c>
      <c r="C9" s="3" t="s">
        <v>11</v>
      </c>
    </row>
    <row r="10" spans="1:3" s="1" customFormat="1" ht="13.5" x14ac:dyDescent="0.25">
      <c r="A10" s="1" t="s">
        <v>0</v>
      </c>
      <c r="B10" s="6">
        <v>3</v>
      </c>
      <c r="C10" s="7">
        <f>B10</f>
        <v>3</v>
      </c>
    </row>
    <row r="11" spans="1:3" s="1" customFormat="1" ht="13.5" x14ac:dyDescent="0.25">
      <c r="A11" s="1" t="s">
        <v>8</v>
      </c>
      <c r="B11" s="6">
        <v>2</v>
      </c>
      <c r="C11" s="7">
        <f t="shared" ref="C11:C12" si="0">B11</f>
        <v>2</v>
      </c>
    </row>
    <row r="12" spans="1:3" s="1" customFormat="1" ht="13.5" x14ac:dyDescent="0.25">
      <c r="A12" s="1" t="s">
        <v>9</v>
      </c>
      <c r="B12" s="6">
        <v>1</v>
      </c>
      <c r="C12" s="7">
        <f t="shared" si="0"/>
        <v>1</v>
      </c>
    </row>
    <row r="14" spans="1:3" x14ac:dyDescent="0.3">
      <c r="A14" s="2" t="s">
        <v>14</v>
      </c>
    </row>
    <row r="15" spans="1:3" x14ac:dyDescent="0.3">
      <c r="A15" s="1" t="s">
        <v>2</v>
      </c>
    </row>
    <row r="16" spans="1:3" x14ac:dyDescent="0.3">
      <c r="A16" s="1" t="s">
        <v>3</v>
      </c>
    </row>
    <row r="17" spans="1:1" x14ac:dyDescent="0.3">
      <c r="A17" s="1" t="s">
        <v>13</v>
      </c>
    </row>
    <row r="18" spans="1:1" x14ac:dyDescent="0.3">
      <c r="A18" s="1" t="s">
        <v>4</v>
      </c>
    </row>
    <row r="19" spans="1:1" x14ac:dyDescent="0.3">
      <c r="A19" s="1" t="s">
        <v>12</v>
      </c>
    </row>
    <row r="20" spans="1:1" x14ac:dyDescent="0.3">
      <c r="A20" s="1" t="s">
        <v>6</v>
      </c>
    </row>
  </sheetData>
  <conditionalFormatting sqref="C10:C12">
    <cfRule type="iconSet" priority="1">
      <iconSet iconSet="3Symbols" showValue="0">
        <cfvo type="percent" val="0"/>
        <cfvo type="num" val="2"/>
        <cfvo type="num" val="3"/>
      </iconSet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showGridLines="0" showRowColHeaders="0" tabSelected="1" zoomScale="110" zoomScaleNormal="110" zoomScalePageLayoutView="110" workbookViewId="0">
      <selection sqref="A1:L2"/>
    </sheetView>
  </sheetViews>
  <sheetFormatPr defaultColWidth="0" defaultRowHeight="16.5" customHeight="1" zeroHeight="1" x14ac:dyDescent="0.3"/>
  <cols>
    <col min="1" max="1" width="1.625" customWidth="1"/>
    <col min="2" max="2" width="3.125" style="30" customWidth="1"/>
    <col min="3" max="11" width="8.125" customWidth="1"/>
    <col min="12" max="12" width="1.625" customWidth="1"/>
    <col min="13" max="16384" width="9" hidden="1"/>
  </cols>
  <sheetData>
    <row r="1" spans="1:12" ht="12.6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6" customHeight="1" thickBo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9.9499999999999993" customHeight="1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 x14ac:dyDescent="0.3">
      <c r="A4" s="61"/>
      <c r="B4" s="31" t="s">
        <v>33</v>
      </c>
      <c r="C4" s="45" t="s">
        <v>34</v>
      </c>
      <c r="D4" s="45"/>
      <c r="E4" s="45"/>
      <c r="F4" s="45"/>
      <c r="G4" s="45"/>
      <c r="H4" s="45"/>
      <c r="I4" s="45"/>
      <c r="J4" s="45"/>
      <c r="K4" s="46"/>
      <c r="L4" s="44"/>
    </row>
    <row r="5" spans="1:12" ht="15" customHeight="1" x14ac:dyDescent="0.3">
      <c r="A5" s="61"/>
      <c r="B5" s="32"/>
      <c r="C5" s="63" t="s">
        <v>72</v>
      </c>
      <c r="D5" s="63"/>
      <c r="E5" s="63"/>
      <c r="F5" s="63"/>
      <c r="G5" s="63"/>
      <c r="H5" s="63"/>
      <c r="I5" s="63"/>
      <c r="J5" s="41"/>
      <c r="K5" s="33"/>
      <c r="L5" s="44"/>
    </row>
    <row r="6" spans="1:12" s="30" customFormat="1" ht="5.0999999999999996" customHeight="1" thickBot="1" x14ac:dyDescent="0.35">
      <c r="A6" s="61"/>
      <c r="B6" s="53"/>
      <c r="C6" s="54"/>
      <c r="D6" s="54"/>
      <c r="E6" s="54"/>
      <c r="F6" s="54"/>
      <c r="G6" s="54"/>
      <c r="H6" s="54"/>
      <c r="I6" s="54"/>
      <c r="J6" s="54"/>
      <c r="K6" s="55"/>
      <c r="L6" s="44"/>
    </row>
    <row r="7" spans="1:12" ht="9.9499999999999993" customHeight="1" thickBot="1" x14ac:dyDescent="0.3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44"/>
    </row>
    <row r="8" spans="1:12" ht="15" customHeight="1" x14ac:dyDescent="0.3">
      <c r="A8" s="61"/>
      <c r="B8" s="31" t="s">
        <v>40</v>
      </c>
      <c r="C8" s="45" t="s">
        <v>68</v>
      </c>
      <c r="D8" s="45"/>
      <c r="E8" s="45"/>
      <c r="F8" s="45"/>
      <c r="G8" s="45"/>
      <c r="H8" s="45"/>
      <c r="I8" s="45"/>
      <c r="J8" s="45"/>
      <c r="K8" s="46"/>
      <c r="L8" s="44"/>
    </row>
    <row r="9" spans="1:12" ht="15" customHeight="1" x14ac:dyDescent="0.3">
      <c r="A9" s="61"/>
      <c r="B9" s="35"/>
      <c r="C9" s="49"/>
      <c r="D9" s="49"/>
      <c r="E9" s="49"/>
      <c r="F9" s="49"/>
      <c r="G9" s="49"/>
      <c r="H9" s="49"/>
      <c r="I9" s="49"/>
      <c r="J9" s="49"/>
      <c r="K9" s="50"/>
      <c r="L9" s="44"/>
    </row>
    <row r="10" spans="1:12" ht="15" customHeight="1" thickBot="1" x14ac:dyDescent="0.35">
      <c r="A10" s="61"/>
      <c r="B10" s="36"/>
      <c r="C10" s="47"/>
      <c r="D10" s="47"/>
      <c r="E10" s="47"/>
      <c r="F10" s="47"/>
      <c r="G10" s="47"/>
      <c r="H10" s="47"/>
      <c r="I10" s="47"/>
      <c r="J10" s="47"/>
      <c r="K10" s="48"/>
      <c r="L10" s="44"/>
    </row>
    <row r="11" spans="1:12" ht="9.9499999999999993" customHeight="1" thickBot="1" x14ac:dyDescent="0.3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44"/>
    </row>
    <row r="12" spans="1:12" ht="15" customHeight="1" thickBot="1" x14ac:dyDescent="0.35">
      <c r="A12" s="61"/>
      <c r="B12" s="37" t="s">
        <v>35</v>
      </c>
      <c r="C12" s="64" t="s">
        <v>36</v>
      </c>
      <c r="D12" s="64"/>
      <c r="E12" s="64"/>
      <c r="F12" s="64"/>
      <c r="G12" s="64"/>
      <c r="H12" s="64"/>
      <c r="I12" s="64"/>
      <c r="J12" s="64"/>
      <c r="K12" s="65"/>
      <c r="L12" s="44"/>
    </row>
    <row r="13" spans="1:12" ht="9.9499999999999993" customHeight="1" thickBot="1" x14ac:dyDescent="0.3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44"/>
    </row>
    <row r="14" spans="1:12" ht="15" customHeight="1" x14ac:dyDescent="0.3">
      <c r="A14" s="61"/>
      <c r="B14" s="38" t="s">
        <v>37</v>
      </c>
      <c r="C14" s="45" t="s">
        <v>61</v>
      </c>
      <c r="D14" s="45"/>
      <c r="E14" s="45"/>
      <c r="F14" s="45"/>
      <c r="G14" s="45"/>
      <c r="H14" s="45"/>
      <c r="I14" s="45"/>
      <c r="J14" s="45"/>
      <c r="K14" s="46"/>
      <c r="L14" s="44"/>
    </row>
    <row r="15" spans="1:12" s="40" customFormat="1" ht="15" customHeight="1" x14ac:dyDescent="0.3">
      <c r="A15" s="61"/>
      <c r="B15" s="32"/>
      <c r="C15" s="49"/>
      <c r="D15" s="49"/>
      <c r="E15" s="49"/>
      <c r="F15" s="49"/>
      <c r="G15" s="49"/>
      <c r="H15" s="49"/>
      <c r="I15" s="49"/>
      <c r="J15" s="49"/>
      <c r="K15" s="50"/>
      <c r="L15" s="44"/>
    </row>
    <row r="16" spans="1:12" s="40" customFormat="1" ht="15" customHeight="1" x14ac:dyDescent="0.3">
      <c r="A16" s="61"/>
      <c r="B16" s="32"/>
      <c r="C16" s="49"/>
      <c r="D16" s="49"/>
      <c r="E16" s="49"/>
      <c r="F16" s="49"/>
      <c r="G16" s="49"/>
      <c r="H16" s="49"/>
      <c r="I16" s="49"/>
      <c r="J16" s="49"/>
      <c r="K16" s="50"/>
      <c r="L16" s="44"/>
    </row>
    <row r="17" spans="1:12" s="40" customFormat="1" ht="15" customHeight="1" x14ac:dyDescent="0.3">
      <c r="A17" s="61"/>
      <c r="B17" s="32"/>
      <c r="C17" s="56" t="s">
        <v>65</v>
      </c>
      <c r="D17" s="56"/>
      <c r="E17" s="56"/>
      <c r="F17" s="56"/>
      <c r="G17" s="56"/>
      <c r="H17" s="56"/>
      <c r="I17" s="56"/>
      <c r="J17" s="56"/>
      <c r="K17" s="56"/>
      <c r="L17" s="44"/>
    </row>
    <row r="18" spans="1:12" s="40" customFormat="1" ht="15" customHeight="1" x14ac:dyDescent="0.3">
      <c r="A18" s="61"/>
      <c r="B18" s="32"/>
      <c r="C18" s="56"/>
      <c r="D18" s="56"/>
      <c r="E18" s="56"/>
      <c r="F18" s="56"/>
      <c r="G18" s="56"/>
      <c r="H18" s="56"/>
      <c r="I18" s="56"/>
      <c r="J18" s="56"/>
      <c r="K18" s="56"/>
      <c r="L18" s="44"/>
    </row>
    <row r="19" spans="1:12" s="40" customFormat="1" ht="15" customHeight="1" x14ac:dyDescent="0.3">
      <c r="A19" s="61"/>
      <c r="B19" s="32"/>
      <c r="C19" s="56" t="s">
        <v>70</v>
      </c>
      <c r="D19" s="56"/>
      <c r="E19" s="56"/>
      <c r="F19" s="56"/>
      <c r="G19" s="56"/>
      <c r="H19" s="56"/>
      <c r="I19" s="56"/>
      <c r="J19" s="56"/>
      <c r="K19" s="57"/>
      <c r="L19" s="44"/>
    </row>
    <row r="20" spans="1:12" s="40" customFormat="1" ht="15" customHeight="1" x14ac:dyDescent="0.3">
      <c r="A20" s="61"/>
      <c r="B20" s="32"/>
      <c r="C20" s="56"/>
      <c r="D20" s="56"/>
      <c r="E20" s="56"/>
      <c r="F20" s="56"/>
      <c r="G20" s="56"/>
      <c r="H20" s="56"/>
      <c r="I20" s="56"/>
      <c r="J20" s="56"/>
      <c r="K20" s="57"/>
      <c r="L20" s="44"/>
    </row>
    <row r="21" spans="1:12" s="40" customFormat="1" ht="15" customHeight="1" x14ac:dyDescent="0.3">
      <c r="A21" s="61"/>
      <c r="B21" s="32"/>
      <c r="C21" s="56"/>
      <c r="D21" s="56"/>
      <c r="E21" s="56"/>
      <c r="F21" s="56"/>
      <c r="G21" s="56"/>
      <c r="H21" s="56"/>
      <c r="I21" s="56"/>
      <c r="J21" s="56"/>
      <c r="K21" s="57"/>
      <c r="L21" s="44"/>
    </row>
    <row r="22" spans="1:12" s="40" customFormat="1" ht="15" customHeight="1" x14ac:dyDescent="0.3">
      <c r="A22" s="61"/>
      <c r="B22" s="32"/>
      <c r="C22" s="56"/>
      <c r="D22" s="56"/>
      <c r="E22" s="56"/>
      <c r="F22" s="56"/>
      <c r="G22" s="56"/>
      <c r="H22" s="56"/>
      <c r="I22" s="56"/>
      <c r="J22" s="56"/>
      <c r="K22" s="57"/>
      <c r="L22" s="44"/>
    </row>
    <row r="23" spans="1:12" s="40" customFormat="1" ht="15" customHeight="1" x14ac:dyDescent="0.3">
      <c r="A23" s="61"/>
      <c r="B23" s="32"/>
      <c r="C23" s="56" t="s">
        <v>41</v>
      </c>
      <c r="D23" s="56"/>
      <c r="E23" s="56"/>
      <c r="F23" s="56"/>
      <c r="G23" s="56"/>
      <c r="H23" s="56"/>
      <c r="I23" s="56"/>
      <c r="J23" s="56"/>
      <c r="K23" s="57"/>
      <c r="L23" s="44"/>
    </row>
    <row r="24" spans="1:12" s="40" customFormat="1" ht="15" customHeight="1" x14ac:dyDescent="0.3">
      <c r="A24" s="61"/>
      <c r="B24" s="32"/>
      <c r="C24" s="56"/>
      <c r="D24" s="56"/>
      <c r="E24" s="56"/>
      <c r="F24" s="56"/>
      <c r="G24" s="56"/>
      <c r="H24" s="56"/>
      <c r="I24" s="56"/>
      <c r="J24" s="56"/>
      <c r="K24" s="57"/>
      <c r="L24" s="44"/>
    </row>
    <row r="25" spans="1:12" s="40" customFormat="1" ht="15" customHeight="1" x14ac:dyDescent="0.3">
      <c r="A25" s="61"/>
      <c r="B25" s="32"/>
      <c r="C25" s="56"/>
      <c r="D25" s="56"/>
      <c r="E25" s="56"/>
      <c r="F25" s="56"/>
      <c r="G25" s="56"/>
      <c r="H25" s="56"/>
      <c r="I25" s="56"/>
      <c r="J25" s="56"/>
      <c r="K25" s="57"/>
      <c r="L25" s="44"/>
    </row>
    <row r="26" spans="1:12" s="40" customFormat="1" ht="15" customHeight="1" x14ac:dyDescent="0.3">
      <c r="A26" s="61"/>
      <c r="B26" s="32"/>
      <c r="C26" s="56" t="s">
        <v>66</v>
      </c>
      <c r="D26" s="56"/>
      <c r="E26" s="56"/>
      <c r="F26" s="56"/>
      <c r="G26" s="56"/>
      <c r="H26" s="56"/>
      <c r="I26" s="56"/>
      <c r="J26" s="56"/>
      <c r="K26" s="57"/>
      <c r="L26" s="44"/>
    </row>
    <row r="27" spans="1:12" ht="15" customHeight="1" thickBot="1" x14ac:dyDescent="0.35">
      <c r="A27" s="61"/>
      <c r="B27" s="34"/>
      <c r="C27" s="58"/>
      <c r="D27" s="58"/>
      <c r="E27" s="58"/>
      <c r="F27" s="58"/>
      <c r="G27" s="58"/>
      <c r="H27" s="58"/>
      <c r="I27" s="58"/>
      <c r="J27" s="58"/>
      <c r="K27" s="59"/>
      <c r="L27" s="44"/>
    </row>
    <row r="28" spans="1:12" ht="9.9499999999999993" customHeight="1" thickBot="1" x14ac:dyDescent="0.3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44"/>
    </row>
    <row r="29" spans="1:12" ht="15" customHeight="1" x14ac:dyDescent="0.3">
      <c r="A29" s="61"/>
      <c r="B29" s="38" t="s">
        <v>38</v>
      </c>
      <c r="C29" s="45" t="s">
        <v>69</v>
      </c>
      <c r="D29" s="45"/>
      <c r="E29" s="45"/>
      <c r="F29" s="45"/>
      <c r="G29" s="45"/>
      <c r="H29" s="45"/>
      <c r="I29" s="45"/>
      <c r="J29" s="45"/>
      <c r="K29" s="46"/>
      <c r="L29" s="44"/>
    </row>
    <row r="30" spans="1:12" ht="15" customHeight="1" x14ac:dyDescent="0.3">
      <c r="A30" s="61"/>
      <c r="B30" s="32"/>
      <c r="C30" s="49"/>
      <c r="D30" s="49"/>
      <c r="E30" s="49"/>
      <c r="F30" s="49"/>
      <c r="G30" s="49"/>
      <c r="H30" s="49"/>
      <c r="I30" s="49"/>
      <c r="J30" s="49"/>
      <c r="K30" s="50"/>
      <c r="L30" s="44"/>
    </row>
    <row r="31" spans="1:12" ht="15" customHeight="1" thickBot="1" x14ac:dyDescent="0.35">
      <c r="A31" s="61"/>
      <c r="B31" s="34"/>
      <c r="C31" s="51" t="s">
        <v>67</v>
      </c>
      <c r="D31" s="51"/>
      <c r="E31" s="51"/>
      <c r="F31" s="51"/>
      <c r="G31" s="51"/>
      <c r="H31" s="51"/>
      <c r="I31" s="51"/>
      <c r="J31" s="51"/>
      <c r="K31" s="52"/>
      <c r="L31" s="44"/>
    </row>
    <row r="32" spans="1:12" ht="9.9499999999999993" customHeight="1" thickBot="1" x14ac:dyDescent="0.3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44"/>
    </row>
    <row r="33" spans="1:12" ht="15" customHeight="1" x14ac:dyDescent="0.3">
      <c r="A33" s="61"/>
      <c r="B33" s="38" t="s">
        <v>39</v>
      </c>
      <c r="C33" s="45" t="s">
        <v>42</v>
      </c>
      <c r="D33" s="45"/>
      <c r="E33" s="45"/>
      <c r="F33" s="45"/>
      <c r="G33" s="45"/>
      <c r="H33" s="45"/>
      <c r="I33" s="45"/>
      <c r="J33" s="45"/>
      <c r="K33" s="46"/>
      <c r="L33" s="44"/>
    </row>
    <row r="34" spans="1:12" ht="15" customHeight="1" thickBot="1" x14ac:dyDescent="0.35">
      <c r="A34" s="61"/>
      <c r="B34" s="39"/>
      <c r="C34" s="47"/>
      <c r="D34" s="47"/>
      <c r="E34" s="47"/>
      <c r="F34" s="47"/>
      <c r="G34" s="47"/>
      <c r="H34" s="47"/>
      <c r="I34" s="47"/>
      <c r="J34" s="47"/>
      <c r="K34" s="48"/>
      <c r="L34" s="44"/>
    </row>
    <row r="35" spans="1:12" ht="9.9499999999999993" customHeight="1" thickBo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6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6.5" hidden="1" customHeight="1" x14ac:dyDescent="0.3"/>
    <row r="38" spans="1:12" ht="16.5" hidden="1" customHeight="1" x14ac:dyDescent="0.3"/>
    <row r="39" spans="1:12" ht="16.5" hidden="1" customHeight="1" x14ac:dyDescent="0.3"/>
    <row r="40" spans="1:12" ht="16.5" hidden="1" customHeight="1" x14ac:dyDescent="0.3"/>
    <row r="41" spans="1:12" ht="16.5" hidden="1" customHeight="1" x14ac:dyDescent="0.3"/>
    <row r="42" spans="1:12" ht="16.5" hidden="1" customHeight="1" x14ac:dyDescent="0.3"/>
    <row r="43" spans="1:12" ht="16.5" hidden="1" customHeight="1" x14ac:dyDescent="0.3"/>
    <row r="44" spans="1:12" ht="16.5" hidden="1" customHeight="1" x14ac:dyDescent="0.3"/>
    <row r="45" spans="1:12" ht="16.5" hidden="1" customHeight="1" x14ac:dyDescent="0.3"/>
    <row r="46" spans="1:12" ht="16.5" hidden="1" customHeight="1" x14ac:dyDescent="0.3"/>
    <row r="47" spans="1:12" ht="16.5" hidden="1" customHeight="1" x14ac:dyDescent="0.3"/>
    <row r="48" spans="1:12" ht="16.5" hidden="1" customHeight="1" x14ac:dyDescent="0.3"/>
  </sheetData>
  <sheetProtection algorithmName="SHA-512" hashValue="Ii0dhlBpZD4lwUeuW8SeR+EPfvnJ4G6nCl4LiTOJMZDeK9HGzgZpqHsw2s/Qs2MP0O/CCG9wLxKH5QZ1+HwFzw==" saltValue="+WcjpiXUUUqK3Ohszhje6Q==" spinCount="100000" sheet="1" objects="1" scenarios="1" selectLockedCells="1" selectUnlockedCells="1"/>
  <mergeCells count="24">
    <mergeCell ref="A35:L35"/>
    <mergeCell ref="A36:L36"/>
    <mergeCell ref="A4:A34"/>
    <mergeCell ref="L4:L34"/>
    <mergeCell ref="B7:K7"/>
    <mergeCell ref="B11:K11"/>
    <mergeCell ref="B13:K13"/>
    <mergeCell ref="B28:K28"/>
    <mergeCell ref="B32:K32"/>
    <mergeCell ref="C4:K4"/>
    <mergeCell ref="C5:I5"/>
    <mergeCell ref="C8:K10"/>
    <mergeCell ref="C12:K12"/>
    <mergeCell ref="A1:L2"/>
    <mergeCell ref="A3:L3"/>
    <mergeCell ref="C33:K34"/>
    <mergeCell ref="C29:K30"/>
    <mergeCell ref="C31:K31"/>
    <mergeCell ref="B6:K6"/>
    <mergeCell ref="C14:K16"/>
    <mergeCell ref="C23:K25"/>
    <mergeCell ref="C26:K27"/>
    <mergeCell ref="C19:K22"/>
    <mergeCell ref="C17:K18"/>
  </mergeCells>
  <printOptions horizontalCentered="1"/>
  <pageMargins left="0.25" right="0.25" top="0.25" bottom="0.25" header="0" footer="0"/>
  <pageSetup orientation="portrait" blackAndWhite="1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F56"/>
  <sheetViews>
    <sheetView showGridLines="0" showRowColHeaders="0" zoomScale="110" zoomScaleNormal="110" zoomScalePageLayoutView="110" workbookViewId="0">
      <selection activeCell="C34" sqref="C34:R34"/>
    </sheetView>
  </sheetViews>
  <sheetFormatPr defaultColWidth="0" defaultRowHeight="16.5" zeroHeight="1" x14ac:dyDescent="0.3"/>
  <cols>
    <col min="1" max="73" width="2.375" style="12" customWidth="1"/>
    <col min="74" max="74" width="0" style="12" hidden="1" customWidth="1"/>
    <col min="75" max="16384" width="9" style="12" hidden="1"/>
  </cols>
  <sheetData>
    <row r="1" spans="1:84" s="8" customFormat="1" ht="12.6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</row>
    <row r="2" spans="1:84" s="8" customFormat="1" ht="12.6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</row>
    <row r="3" spans="1:84" ht="12.6" customHeight="1" thickBo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84" ht="12.6" customHeight="1" x14ac:dyDescent="0.3">
      <c r="A4" s="9"/>
      <c r="B4" s="68" t="s">
        <v>71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70"/>
      <c r="BU4" s="11"/>
    </row>
    <row r="5" spans="1:84" ht="12.6" customHeight="1" thickBot="1" x14ac:dyDescent="0.35">
      <c r="A5" s="9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4"/>
      <c r="BU5" s="13"/>
      <c r="BV5" s="13"/>
      <c r="BW5" s="10"/>
      <c r="BX5" s="13" t="s">
        <v>15</v>
      </c>
      <c r="BY5" s="13"/>
      <c r="BZ5" s="13"/>
      <c r="CA5" s="13"/>
      <c r="CB5" s="10"/>
      <c r="CC5" s="13" t="s">
        <v>16</v>
      </c>
      <c r="CD5" s="13"/>
      <c r="CE5" s="13"/>
      <c r="CF5" s="13"/>
    </row>
    <row r="6" spans="1:84" ht="12.6" customHeight="1" x14ac:dyDescent="0.3">
      <c r="A6" s="9"/>
      <c r="B6" s="75" t="s">
        <v>55</v>
      </c>
      <c r="C6" s="76"/>
      <c r="D6" s="76"/>
      <c r="E6" s="76"/>
      <c r="F6" s="76"/>
      <c r="G6" s="76"/>
      <c r="H6" s="77" t="s">
        <v>24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9" t="s">
        <v>62</v>
      </c>
      <c r="T6" s="80"/>
      <c r="U6" s="80"/>
      <c r="V6" s="80"/>
      <c r="W6" s="80"/>
      <c r="X6" s="81"/>
      <c r="Y6" s="88" t="s">
        <v>63</v>
      </c>
      <c r="Z6" s="88"/>
      <c r="AA6" s="88"/>
      <c r="AB6" s="88"/>
      <c r="AC6" s="88"/>
      <c r="AD6" s="88"/>
      <c r="AE6" s="88" t="s">
        <v>43</v>
      </c>
      <c r="AF6" s="88"/>
      <c r="AG6" s="88"/>
      <c r="AH6" s="88"/>
      <c r="AI6" s="88"/>
      <c r="AJ6" s="91"/>
      <c r="AK6" s="94"/>
      <c r="AL6" s="97" t="s">
        <v>20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  <c r="BC6" s="88" t="s">
        <v>62</v>
      </c>
      <c r="BD6" s="88"/>
      <c r="BE6" s="88"/>
      <c r="BF6" s="88"/>
      <c r="BG6" s="88"/>
      <c r="BH6" s="88"/>
      <c r="BI6" s="88" t="s">
        <v>63</v>
      </c>
      <c r="BJ6" s="88"/>
      <c r="BK6" s="88"/>
      <c r="BL6" s="88"/>
      <c r="BM6" s="88"/>
      <c r="BN6" s="88"/>
      <c r="BO6" s="88" t="s">
        <v>44</v>
      </c>
      <c r="BP6" s="88"/>
      <c r="BQ6" s="88"/>
      <c r="BR6" s="88"/>
      <c r="BS6" s="88"/>
      <c r="BT6" s="91"/>
      <c r="BU6" s="11"/>
    </row>
    <row r="7" spans="1:84" ht="12.6" customHeight="1" x14ac:dyDescent="0.3">
      <c r="A7" s="9"/>
      <c r="B7" s="108"/>
      <c r="C7" s="109"/>
      <c r="D7" s="109"/>
      <c r="E7" s="109"/>
      <c r="F7" s="109"/>
      <c r="G7" s="10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2"/>
      <c r="T7" s="83"/>
      <c r="U7" s="83"/>
      <c r="V7" s="83"/>
      <c r="W7" s="83"/>
      <c r="X7" s="84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2"/>
      <c r="AK7" s="95"/>
      <c r="AL7" s="100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2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2"/>
      <c r="BU7" s="11"/>
    </row>
    <row r="8" spans="1:84" ht="12.6" customHeight="1" thickBot="1" x14ac:dyDescent="0.35">
      <c r="A8" s="9"/>
      <c r="B8" s="110" t="s">
        <v>28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85"/>
      <c r="T8" s="86"/>
      <c r="U8" s="86"/>
      <c r="V8" s="86"/>
      <c r="W8" s="86"/>
      <c r="X8" s="87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3"/>
      <c r="AK8" s="95"/>
      <c r="AL8" s="103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5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1"/>
    </row>
    <row r="9" spans="1:84" ht="12.6" customHeight="1" x14ac:dyDescent="0.3">
      <c r="A9" s="9"/>
      <c r="B9" s="113" t="s">
        <v>45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>
        <f>SUM(S10:X13)</f>
        <v>0</v>
      </c>
      <c r="T9" s="115"/>
      <c r="U9" s="115"/>
      <c r="V9" s="115"/>
      <c r="W9" s="115"/>
      <c r="X9" s="115"/>
      <c r="Y9" s="115">
        <f t="shared" ref="Y9" si="0">SUM(Y10:AD13)</f>
        <v>0</v>
      </c>
      <c r="Z9" s="115"/>
      <c r="AA9" s="115"/>
      <c r="AB9" s="115"/>
      <c r="AC9" s="115"/>
      <c r="AD9" s="115"/>
      <c r="AE9" s="115">
        <f t="shared" ref="AE9" si="1">SUM(AE10:AJ13)</f>
        <v>0</v>
      </c>
      <c r="AF9" s="115"/>
      <c r="AG9" s="115"/>
      <c r="AH9" s="115"/>
      <c r="AI9" s="115"/>
      <c r="AJ9" s="116"/>
      <c r="AK9" s="95"/>
      <c r="AL9" s="113" t="s">
        <v>58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5">
        <f>SUM(BC10:BH15)</f>
        <v>0</v>
      </c>
      <c r="BD9" s="115"/>
      <c r="BE9" s="115"/>
      <c r="BF9" s="115"/>
      <c r="BG9" s="115"/>
      <c r="BH9" s="115"/>
      <c r="BI9" s="115">
        <f>SUM(BI10:BN15)</f>
        <v>0</v>
      </c>
      <c r="BJ9" s="115"/>
      <c r="BK9" s="115"/>
      <c r="BL9" s="115"/>
      <c r="BM9" s="115"/>
      <c r="BN9" s="115"/>
      <c r="BO9" s="115">
        <f>SUM(BO10:BT15)</f>
        <v>0</v>
      </c>
      <c r="BP9" s="115"/>
      <c r="BQ9" s="115"/>
      <c r="BR9" s="115"/>
      <c r="BS9" s="115"/>
      <c r="BT9" s="116"/>
      <c r="BU9" s="11"/>
    </row>
    <row r="10" spans="1:84" ht="12.6" customHeight="1" x14ac:dyDescent="0.3">
      <c r="A10" s="9"/>
      <c r="B10" s="14"/>
      <c r="C10" s="117" t="s">
        <v>46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  <c r="T10" s="120"/>
      <c r="U10" s="120"/>
      <c r="V10" s="120"/>
      <c r="W10" s="120"/>
      <c r="X10" s="120"/>
      <c r="Y10" s="120">
        <v>0</v>
      </c>
      <c r="Z10" s="120"/>
      <c r="AA10" s="120"/>
      <c r="AB10" s="120"/>
      <c r="AC10" s="120"/>
      <c r="AD10" s="120"/>
      <c r="AE10" s="121">
        <f>SUM(S10:AD10)</f>
        <v>0</v>
      </c>
      <c r="AF10" s="121"/>
      <c r="AG10" s="121"/>
      <c r="AH10" s="121"/>
      <c r="AI10" s="121"/>
      <c r="AJ10" s="122"/>
      <c r="AK10" s="95"/>
      <c r="AL10" s="14"/>
      <c r="AM10" s="117" t="s">
        <v>46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20">
        <v>0</v>
      </c>
      <c r="BD10" s="120"/>
      <c r="BE10" s="120"/>
      <c r="BF10" s="120"/>
      <c r="BG10" s="120"/>
      <c r="BH10" s="120"/>
      <c r="BI10" s="120">
        <v>0</v>
      </c>
      <c r="BJ10" s="120"/>
      <c r="BK10" s="120"/>
      <c r="BL10" s="120"/>
      <c r="BM10" s="120"/>
      <c r="BN10" s="120"/>
      <c r="BO10" s="121">
        <f t="shared" ref="BO10:BO15" si="2">SUM(BC10:BN10)</f>
        <v>0</v>
      </c>
      <c r="BP10" s="121"/>
      <c r="BQ10" s="121"/>
      <c r="BR10" s="121"/>
      <c r="BS10" s="121"/>
      <c r="BT10" s="122"/>
      <c r="BU10" s="11"/>
    </row>
    <row r="11" spans="1:84" ht="12.6" customHeight="1" x14ac:dyDescent="0.3">
      <c r="A11" s="9"/>
      <c r="B11" s="1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4"/>
      <c r="S11" s="123">
        <v>0</v>
      </c>
      <c r="T11" s="123"/>
      <c r="U11" s="123"/>
      <c r="V11" s="123"/>
      <c r="W11" s="123"/>
      <c r="X11" s="123"/>
      <c r="Y11" s="123">
        <v>0</v>
      </c>
      <c r="Z11" s="123"/>
      <c r="AA11" s="123"/>
      <c r="AB11" s="123"/>
      <c r="AC11" s="123"/>
      <c r="AD11" s="123"/>
      <c r="AE11" s="121">
        <f>SUM(S11:AD11)</f>
        <v>0</v>
      </c>
      <c r="AF11" s="121"/>
      <c r="AG11" s="121"/>
      <c r="AH11" s="121"/>
      <c r="AI11" s="121"/>
      <c r="AJ11" s="122"/>
      <c r="AK11" s="95"/>
      <c r="AL11" s="15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24"/>
      <c r="BC11" s="123">
        <v>0</v>
      </c>
      <c r="BD11" s="123"/>
      <c r="BE11" s="123"/>
      <c r="BF11" s="123"/>
      <c r="BG11" s="123"/>
      <c r="BH11" s="123"/>
      <c r="BI11" s="123">
        <v>0</v>
      </c>
      <c r="BJ11" s="123"/>
      <c r="BK11" s="123"/>
      <c r="BL11" s="123"/>
      <c r="BM11" s="123"/>
      <c r="BN11" s="123"/>
      <c r="BO11" s="121">
        <f t="shared" si="2"/>
        <v>0</v>
      </c>
      <c r="BP11" s="121"/>
      <c r="BQ11" s="121"/>
      <c r="BR11" s="121"/>
      <c r="BS11" s="121"/>
      <c r="BT11" s="122"/>
      <c r="BU11" s="11"/>
    </row>
    <row r="12" spans="1:84" ht="12.6" customHeight="1" x14ac:dyDescent="0.3">
      <c r="A12" s="9"/>
      <c r="B12" s="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4"/>
      <c r="S12" s="123">
        <v>0</v>
      </c>
      <c r="T12" s="123"/>
      <c r="U12" s="123"/>
      <c r="V12" s="123"/>
      <c r="W12" s="123"/>
      <c r="X12" s="123"/>
      <c r="Y12" s="123">
        <v>0</v>
      </c>
      <c r="Z12" s="123"/>
      <c r="AA12" s="123"/>
      <c r="AB12" s="123"/>
      <c r="AC12" s="123"/>
      <c r="AD12" s="123"/>
      <c r="AE12" s="121">
        <f>SUM(S12:AD12)</f>
        <v>0</v>
      </c>
      <c r="AF12" s="121"/>
      <c r="AG12" s="121"/>
      <c r="AH12" s="121"/>
      <c r="AI12" s="121"/>
      <c r="AJ12" s="122"/>
      <c r="AK12" s="95"/>
      <c r="AL12" s="15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24"/>
      <c r="BC12" s="123">
        <v>0</v>
      </c>
      <c r="BD12" s="123"/>
      <c r="BE12" s="123"/>
      <c r="BF12" s="123"/>
      <c r="BG12" s="123"/>
      <c r="BH12" s="123"/>
      <c r="BI12" s="123">
        <v>0</v>
      </c>
      <c r="BJ12" s="123"/>
      <c r="BK12" s="123"/>
      <c r="BL12" s="123"/>
      <c r="BM12" s="123"/>
      <c r="BN12" s="123"/>
      <c r="BO12" s="121">
        <f t="shared" si="2"/>
        <v>0</v>
      </c>
      <c r="BP12" s="121"/>
      <c r="BQ12" s="121"/>
      <c r="BR12" s="121"/>
      <c r="BS12" s="121"/>
      <c r="BT12" s="122"/>
      <c r="BU12" s="11"/>
    </row>
    <row r="13" spans="1:84" ht="12.6" customHeight="1" thickBot="1" x14ac:dyDescent="0.35">
      <c r="A13" s="16"/>
      <c r="B13" s="1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31">
        <v>0</v>
      </c>
      <c r="T13" s="131"/>
      <c r="U13" s="131"/>
      <c r="V13" s="131"/>
      <c r="W13" s="131"/>
      <c r="X13" s="131"/>
      <c r="Y13" s="131">
        <v>0</v>
      </c>
      <c r="Z13" s="131"/>
      <c r="AA13" s="131"/>
      <c r="AB13" s="131"/>
      <c r="AC13" s="131"/>
      <c r="AD13" s="131"/>
      <c r="AE13" s="132">
        <f>SUM(S13:AD13)</f>
        <v>0</v>
      </c>
      <c r="AF13" s="132"/>
      <c r="AG13" s="132"/>
      <c r="AH13" s="132"/>
      <c r="AI13" s="132"/>
      <c r="AJ13" s="133"/>
      <c r="AK13" s="95"/>
      <c r="AL13" s="15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24"/>
      <c r="BC13" s="123">
        <v>0</v>
      </c>
      <c r="BD13" s="123"/>
      <c r="BE13" s="123"/>
      <c r="BF13" s="123"/>
      <c r="BG13" s="123"/>
      <c r="BH13" s="123"/>
      <c r="BI13" s="123">
        <v>0</v>
      </c>
      <c r="BJ13" s="123"/>
      <c r="BK13" s="123"/>
      <c r="BL13" s="123"/>
      <c r="BM13" s="123"/>
      <c r="BN13" s="123"/>
      <c r="BO13" s="125">
        <f t="shared" si="2"/>
        <v>0</v>
      </c>
      <c r="BP13" s="125"/>
      <c r="BQ13" s="125"/>
      <c r="BR13" s="125"/>
      <c r="BS13" s="125"/>
      <c r="BT13" s="126"/>
      <c r="BU13" s="11"/>
    </row>
    <row r="14" spans="1:84" ht="12.6" customHeight="1" thickBot="1" x14ac:dyDescent="0.35">
      <c r="A14" s="16"/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95"/>
      <c r="AL14" s="15"/>
      <c r="AM14" s="117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23">
        <v>0</v>
      </c>
      <c r="BD14" s="123"/>
      <c r="BE14" s="123"/>
      <c r="BF14" s="123"/>
      <c r="BG14" s="123"/>
      <c r="BH14" s="123"/>
      <c r="BI14" s="123">
        <v>0</v>
      </c>
      <c r="BJ14" s="123"/>
      <c r="BK14" s="123"/>
      <c r="BL14" s="123"/>
      <c r="BM14" s="123"/>
      <c r="BN14" s="123"/>
      <c r="BO14" s="125">
        <f t="shared" si="2"/>
        <v>0</v>
      </c>
      <c r="BP14" s="125"/>
      <c r="BQ14" s="125"/>
      <c r="BR14" s="125"/>
      <c r="BS14" s="125"/>
      <c r="BT14" s="126"/>
      <c r="BU14" s="11"/>
    </row>
    <row r="15" spans="1:84" ht="12.6" customHeight="1" thickBot="1" x14ac:dyDescent="0.35">
      <c r="A15" s="16"/>
      <c r="B15" s="138" t="s">
        <v>19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115">
        <f>SUM(S16:X19)</f>
        <v>0</v>
      </c>
      <c r="T15" s="115"/>
      <c r="U15" s="115"/>
      <c r="V15" s="115"/>
      <c r="W15" s="115"/>
      <c r="X15" s="115"/>
      <c r="Y15" s="115">
        <f>SUM(Y16:AD19)</f>
        <v>0</v>
      </c>
      <c r="Z15" s="115"/>
      <c r="AA15" s="115"/>
      <c r="AB15" s="115"/>
      <c r="AC15" s="115"/>
      <c r="AD15" s="115"/>
      <c r="AE15" s="115">
        <f>SUM(AE16:AJ19)</f>
        <v>0</v>
      </c>
      <c r="AF15" s="115"/>
      <c r="AG15" s="115"/>
      <c r="AH15" s="115"/>
      <c r="AI15" s="115"/>
      <c r="AJ15" s="116"/>
      <c r="AK15" s="95"/>
      <c r="AL15" s="26"/>
      <c r="AM15" s="141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34">
        <v>0</v>
      </c>
      <c r="BD15" s="135"/>
      <c r="BE15" s="135"/>
      <c r="BF15" s="135"/>
      <c r="BG15" s="135"/>
      <c r="BH15" s="136"/>
      <c r="BI15" s="134">
        <v>0</v>
      </c>
      <c r="BJ15" s="135"/>
      <c r="BK15" s="135"/>
      <c r="BL15" s="135"/>
      <c r="BM15" s="135"/>
      <c r="BN15" s="136"/>
      <c r="BO15" s="132">
        <f t="shared" si="2"/>
        <v>0</v>
      </c>
      <c r="BP15" s="132"/>
      <c r="BQ15" s="132"/>
      <c r="BR15" s="132"/>
      <c r="BS15" s="132"/>
      <c r="BT15" s="133"/>
      <c r="BU15" s="11"/>
    </row>
    <row r="16" spans="1:84" ht="12.6" customHeight="1" thickBot="1" x14ac:dyDescent="0.35">
      <c r="A16" s="16"/>
      <c r="B16" s="14"/>
      <c r="C16" s="117" t="s">
        <v>46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20">
        <v>0</v>
      </c>
      <c r="T16" s="120"/>
      <c r="U16" s="120"/>
      <c r="V16" s="120"/>
      <c r="W16" s="120"/>
      <c r="X16" s="120"/>
      <c r="Y16" s="120">
        <v>0</v>
      </c>
      <c r="Z16" s="120"/>
      <c r="AA16" s="120"/>
      <c r="AB16" s="120"/>
      <c r="AC16" s="120"/>
      <c r="AD16" s="120"/>
      <c r="AE16" s="121">
        <f t="shared" ref="AE16:AE19" si="3">SUM(S16:AD16)</f>
        <v>0</v>
      </c>
      <c r="AF16" s="121"/>
      <c r="AG16" s="121"/>
      <c r="AH16" s="121"/>
      <c r="AI16" s="121"/>
      <c r="AJ16" s="122"/>
      <c r="AK16" s="95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37"/>
      <c r="BU16" s="11"/>
    </row>
    <row r="17" spans="1:73" ht="12.6" customHeight="1" x14ac:dyDescent="0.3">
      <c r="A17" s="9"/>
      <c r="B17" s="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24"/>
      <c r="S17" s="123">
        <v>0</v>
      </c>
      <c r="T17" s="123"/>
      <c r="U17" s="123"/>
      <c r="V17" s="123"/>
      <c r="W17" s="123"/>
      <c r="X17" s="123"/>
      <c r="Y17" s="123">
        <v>0</v>
      </c>
      <c r="Z17" s="123"/>
      <c r="AA17" s="123"/>
      <c r="AB17" s="123"/>
      <c r="AC17" s="123"/>
      <c r="AD17" s="123"/>
      <c r="AE17" s="121">
        <f t="shared" si="3"/>
        <v>0</v>
      </c>
      <c r="AF17" s="121"/>
      <c r="AG17" s="121"/>
      <c r="AH17" s="121"/>
      <c r="AI17" s="121"/>
      <c r="AJ17" s="122"/>
      <c r="AK17" s="95"/>
      <c r="AL17" s="138" t="s">
        <v>53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115">
        <f>SUM(BC18:BH23)</f>
        <v>0</v>
      </c>
      <c r="BD17" s="115"/>
      <c r="BE17" s="115"/>
      <c r="BF17" s="115"/>
      <c r="BG17" s="115"/>
      <c r="BH17" s="115"/>
      <c r="BI17" s="115">
        <f>SUM(BI18:BN23)</f>
        <v>0</v>
      </c>
      <c r="BJ17" s="115"/>
      <c r="BK17" s="115"/>
      <c r="BL17" s="115"/>
      <c r="BM17" s="115"/>
      <c r="BN17" s="115"/>
      <c r="BO17" s="115">
        <f>SUM(BO18:BT23)</f>
        <v>0</v>
      </c>
      <c r="BP17" s="115"/>
      <c r="BQ17" s="115"/>
      <c r="BR17" s="115"/>
      <c r="BS17" s="115"/>
      <c r="BT17" s="116"/>
      <c r="BU17" s="11"/>
    </row>
    <row r="18" spans="1:73" ht="12.6" customHeight="1" x14ac:dyDescent="0.3">
      <c r="A18" s="9"/>
      <c r="B18" s="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24"/>
      <c r="S18" s="123">
        <v>0</v>
      </c>
      <c r="T18" s="123"/>
      <c r="U18" s="123"/>
      <c r="V18" s="123"/>
      <c r="W18" s="123"/>
      <c r="X18" s="123"/>
      <c r="Y18" s="123">
        <v>0</v>
      </c>
      <c r="Z18" s="123"/>
      <c r="AA18" s="123"/>
      <c r="AB18" s="123"/>
      <c r="AC18" s="123"/>
      <c r="AD18" s="123"/>
      <c r="AE18" s="121">
        <f t="shared" si="3"/>
        <v>0</v>
      </c>
      <c r="AF18" s="121"/>
      <c r="AG18" s="121"/>
      <c r="AH18" s="121"/>
      <c r="AI18" s="121"/>
      <c r="AJ18" s="122"/>
      <c r="AK18" s="95"/>
      <c r="AL18" s="14"/>
      <c r="AM18" s="117" t="s">
        <v>46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120">
        <v>0</v>
      </c>
      <c r="BD18" s="120"/>
      <c r="BE18" s="120"/>
      <c r="BF18" s="120"/>
      <c r="BG18" s="120"/>
      <c r="BH18" s="120"/>
      <c r="BI18" s="120">
        <v>0</v>
      </c>
      <c r="BJ18" s="120"/>
      <c r="BK18" s="120"/>
      <c r="BL18" s="120"/>
      <c r="BM18" s="120"/>
      <c r="BN18" s="120"/>
      <c r="BO18" s="121">
        <f t="shared" ref="BO18:BO23" si="4">SUM(BC18:BN18)</f>
        <v>0</v>
      </c>
      <c r="BP18" s="121"/>
      <c r="BQ18" s="121"/>
      <c r="BR18" s="121"/>
      <c r="BS18" s="121"/>
      <c r="BT18" s="122"/>
      <c r="BU18" s="11"/>
    </row>
    <row r="19" spans="1:73" ht="12.6" customHeight="1" thickBot="1" x14ac:dyDescent="0.35">
      <c r="A19" s="9"/>
      <c r="B19" s="1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31">
        <v>0</v>
      </c>
      <c r="T19" s="131"/>
      <c r="U19" s="131"/>
      <c r="V19" s="131"/>
      <c r="W19" s="131"/>
      <c r="X19" s="131"/>
      <c r="Y19" s="131">
        <v>0</v>
      </c>
      <c r="Z19" s="131"/>
      <c r="AA19" s="131"/>
      <c r="AB19" s="131"/>
      <c r="AC19" s="131"/>
      <c r="AD19" s="131"/>
      <c r="AE19" s="132">
        <f t="shared" si="3"/>
        <v>0</v>
      </c>
      <c r="AF19" s="132"/>
      <c r="AG19" s="132"/>
      <c r="AH19" s="132"/>
      <c r="AI19" s="132"/>
      <c r="AJ19" s="133"/>
      <c r="AK19" s="95"/>
      <c r="AL19" s="15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24"/>
      <c r="BC19" s="123">
        <v>0</v>
      </c>
      <c r="BD19" s="123"/>
      <c r="BE19" s="123"/>
      <c r="BF19" s="123"/>
      <c r="BG19" s="123"/>
      <c r="BH19" s="123"/>
      <c r="BI19" s="123">
        <v>0</v>
      </c>
      <c r="BJ19" s="123"/>
      <c r="BK19" s="123"/>
      <c r="BL19" s="123"/>
      <c r="BM19" s="123"/>
      <c r="BN19" s="123"/>
      <c r="BO19" s="121">
        <f t="shared" si="4"/>
        <v>0</v>
      </c>
      <c r="BP19" s="121"/>
      <c r="BQ19" s="121"/>
      <c r="BR19" s="121"/>
      <c r="BS19" s="121"/>
      <c r="BT19" s="122"/>
      <c r="BU19" s="11"/>
    </row>
    <row r="20" spans="1:73" ht="12.6" customHeight="1" thickBot="1" x14ac:dyDescent="0.35">
      <c r="A20" s="9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95"/>
      <c r="AL20" s="15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24"/>
      <c r="BC20" s="123">
        <v>0</v>
      </c>
      <c r="BD20" s="123"/>
      <c r="BE20" s="123"/>
      <c r="BF20" s="123"/>
      <c r="BG20" s="123"/>
      <c r="BH20" s="123"/>
      <c r="BI20" s="123">
        <v>0</v>
      </c>
      <c r="BJ20" s="123"/>
      <c r="BK20" s="123"/>
      <c r="BL20" s="123"/>
      <c r="BM20" s="123"/>
      <c r="BN20" s="123"/>
      <c r="BO20" s="121">
        <f t="shared" si="4"/>
        <v>0</v>
      </c>
      <c r="BP20" s="121"/>
      <c r="BQ20" s="121"/>
      <c r="BR20" s="121"/>
      <c r="BS20" s="121"/>
      <c r="BT20" s="122"/>
      <c r="BU20" s="11"/>
    </row>
    <row r="21" spans="1:73" ht="12.6" customHeight="1" x14ac:dyDescent="0.3">
      <c r="A21" s="9"/>
      <c r="B21" s="138" t="s">
        <v>31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15">
        <f t="shared" ref="S21" si="5">SUM(S22:X25)</f>
        <v>0</v>
      </c>
      <c r="T21" s="115"/>
      <c r="U21" s="115"/>
      <c r="V21" s="115"/>
      <c r="W21" s="115"/>
      <c r="X21" s="115"/>
      <c r="Y21" s="115">
        <f t="shared" ref="Y21" si="6">SUM(Y22:AD25)</f>
        <v>0</v>
      </c>
      <c r="Z21" s="115"/>
      <c r="AA21" s="115"/>
      <c r="AB21" s="115"/>
      <c r="AC21" s="115"/>
      <c r="AD21" s="115"/>
      <c r="AE21" s="115">
        <f t="shared" ref="AE21" si="7">SUM(AE22:AJ25)</f>
        <v>0</v>
      </c>
      <c r="AF21" s="115"/>
      <c r="AG21" s="115"/>
      <c r="AH21" s="115"/>
      <c r="AI21" s="115"/>
      <c r="AJ21" s="116"/>
      <c r="AK21" s="95"/>
      <c r="AL21" s="15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24"/>
      <c r="BC21" s="123">
        <v>0</v>
      </c>
      <c r="BD21" s="123"/>
      <c r="BE21" s="123"/>
      <c r="BF21" s="123"/>
      <c r="BG21" s="123"/>
      <c r="BH21" s="123"/>
      <c r="BI21" s="123">
        <v>0</v>
      </c>
      <c r="BJ21" s="123"/>
      <c r="BK21" s="123"/>
      <c r="BL21" s="123"/>
      <c r="BM21" s="123"/>
      <c r="BN21" s="123"/>
      <c r="BO21" s="125">
        <f t="shared" si="4"/>
        <v>0</v>
      </c>
      <c r="BP21" s="125"/>
      <c r="BQ21" s="125"/>
      <c r="BR21" s="125"/>
      <c r="BS21" s="125"/>
      <c r="BT21" s="126"/>
      <c r="BU21" s="11"/>
    </row>
    <row r="22" spans="1:73" ht="12.6" customHeight="1" x14ac:dyDescent="0.3">
      <c r="A22" s="9"/>
      <c r="B22" s="14"/>
      <c r="C22" s="117" t="s">
        <v>46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>
        <v>0</v>
      </c>
      <c r="T22" s="120"/>
      <c r="U22" s="120"/>
      <c r="V22" s="120"/>
      <c r="W22" s="120"/>
      <c r="X22" s="120"/>
      <c r="Y22" s="120">
        <v>0</v>
      </c>
      <c r="Z22" s="120"/>
      <c r="AA22" s="120"/>
      <c r="AB22" s="120"/>
      <c r="AC22" s="120"/>
      <c r="AD22" s="120"/>
      <c r="AE22" s="121">
        <f t="shared" ref="AE22:AE25" si="8">SUM(S22:AD22)</f>
        <v>0</v>
      </c>
      <c r="AF22" s="121"/>
      <c r="AG22" s="121"/>
      <c r="AH22" s="121"/>
      <c r="AI22" s="121"/>
      <c r="AJ22" s="122"/>
      <c r="AK22" s="95"/>
      <c r="AL22" s="29"/>
      <c r="AM22" s="117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23">
        <v>0</v>
      </c>
      <c r="BD22" s="123"/>
      <c r="BE22" s="123"/>
      <c r="BF22" s="123"/>
      <c r="BG22" s="123"/>
      <c r="BH22" s="123"/>
      <c r="BI22" s="123">
        <v>0</v>
      </c>
      <c r="BJ22" s="123"/>
      <c r="BK22" s="123"/>
      <c r="BL22" s="123"/>
      <c r="BM22" s="123"/>
      <c r="BN22" s="123"/>
      <c r="BO22" s="125">
        <f t="shared" si="4"/>
        <v>0</v>
      </c>
      <c r="BP22" s="125"/>
      <c r="BQ22" s="125"/>
      <c r="BR22" s="125"/>
      <c r="BS22" s="125"/>
      <c r="BT22" s="126"/>
      <c r="BU22" s="11"/>
    </row>
    <row r="23" spans="1:73" ht="12.6" customHeight="1" thickBot="1" x14ac:dyDescent="0.35">
      <c r="A23" s="9"/>
      <c r="B23" s="15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24"/>
      <c r="S23" s="123">
        <v>0</v>
      </c>
      <c r="T23" s="123"/>
      <c r="U23" s="123"/>
      <c r="V23" s="123"/>
      <c r="W23" s="123"/>
      <c r="X23" s="123"/>
      <c r="Y23" s="123">
        <v>0</v>
      </c>
      <c r="Z23" s="123"/>
      <c r="AA23" s="123"/>
      <c r="AB23" s="123"/>
      <c r="AC23" s="123"/>
      <c r="AD23" s="123"/>
      <c r="AE23" s="121">
        <f t="shared" si="8"/>
        <v>0</v>
      </c>
      <c r="AF23" s="121"/>
      <c r="AG23" s="121"/>
      <c r="AH23" s="121"/>
      <c r="AI23" s="121"/>
      <c r="AJ23" s="122"/>
      <c r="AK23" s="95"/>
      <c r="AL23" s="26"/>
      <c r="AM23" s="141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3"/>
      <c r="BC23" s="134">
        <v>0</v>
      </c>
      <c r="BD23" s="135"/>
      <c r="BE23" s="135"/>
      <c r="BF23" s="135"/>
      <c r="BG23" s="135"/>
      <c r="BH23" s="136"/>
      <c r="BI23" s="134">
        <v>0</v>
      </c>
      <c r="BJ23" s="135"/>
      <c r="BK23" s="135"/>
      <c r="BL23" s="135"/>
      <c r="BM23" s="135"/>
      <c r="BN23" s="136"/>
      <c r="BO23" s="132">
        <f t="shared" si="4"/>
        <v>0</v>
      </c>
      <c r="BP23" s="132"/>
      <c r="BQ23" s="132"/>
      <c r="BR23" s="132"/>
      <c r="BS23" s="132"/>
      <c r="BT23" s="133"/>
      <c r="BU23" s="11"/>
    </row>
    <row r="24" spans="1:73" ht="12.6" customHeight="1" thickBot="1" x14ac:dyDescent="0.35">
      <c r="A24" s="9"/>
      <c r="B24" s="15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24"/>
      <c r="S24" s="123">
        <v>0</v>
      </c>
      <c r="T24" s="123"/>
      <c r="U24" s="123"/>
      <c r="V24" s="123"/>
      <c r="W24" s="123"/>
      <c r="X24" s="123"/>
      <c r="Y24" s="123">
        <v>0</v>
      </c>
      <c r="Z24" s="123"/>
      <c r="AA24" s="123"/>
      <c r="AB24" s="123"/>
      <c r="AC24" s="123"/>
      <c r="AD24" s="123"/>
      <c r="AE24" s="121">
        <f t="shared" si="8"/>
        <v>0</v>
      </c>
      <c r="AF24" s="121"/>
      <c r="AG24" s="121"/>
      <c r="AH24" s="121"/>
      <c r="AI24" s="121"/>
      <c r="AJ24" s="122"/>
      <c r="AK24" s="95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37"/>
      <c r="BU24" s="18"/>
    </row>
    <row r="25" spans="1:73" ht="12.6" customHeight="1" thickBot="1" x14ac:dyDescent="0.35">
      <c r="A25" s="9"/>
      <c r="B25" s="1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>
        <v>0</v>
      </c>
      <c r="T25" s="131"/>
      <c r="U25" s="131"/>
      <c r="V25" s="131"/>
      <c r="W25" s="131"/>
      <c r="X25" s="131"/>
      <c r="Y25" s="131">
        <v>0</v>
      </c>
      <c r="Z25" s="131"/>
      <c r="AA25" s="131"/>
      <c r="AB25" s="131"/>
      <c r="AC25" s="131"/>
      <c r="AD25" s="131"/>
      <c r="AE25" s="132">
        <f t="shared" si="8"/>
        <v>0</v>
      </c>
      <c r="AF25" s="132"/>
      <c r="AG25" s="132"/>
      <c r="AH25" s="132"/>
      <c r="AI25" s="132"/>
      <c r="AJ25" s="133"/>
      <c r="AK25" s="95"/>
      <c r="AL25" s="97" t="s">
        <v>47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79" t="s">
        <v>62</v>
      </c>
      <c r="BD25" s="80"/>
      <c r="BE25" s="80"/>
      <c r="BF25" s="80"/>
      <c r="BG25" s="80"/>
      <c r="BH25" s="81"/>
      <c r="BI25" s="79" t="s">
        <v>63</v>
      </c>
      <c r="BJ25" s="80"/>
      <c r="BK25" s="80"/>
      <c r="BL25" s="80"/>
      <c r="BM25" s="80"/>
      <c r="BN25" s="81"/>
      <c r="BO25" s="79" t="s">
        <v>23</v>
      </c>
      <c r="BP25" s="80"/>
      <c r="BQ25" s="80"/>
      <c r="BR25" s="80"/>
      <c r="BS25" s="80"/>
      <c r="BT25" s="144"/>
      <c r="BU25" s="18"/>
    </row>
    <row r="26" spans="1:73" ht="12.6" customHeight="1" thickBot="1" x14ac:dyDescent="0.35">
      <c r="A26" s="9"/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95"/>
      <c r="AL26" s="149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82"/>
      <c r="BD26" s="83"/>
      <c r="BE26" s="83"/>
      <c r="BF26" s="83"/>
      <c r="BG26" s="83"/>
      <c r="BH26" s="84"/>
      <c r="BI26" s="82"/>
      <c r="BJ26" s="83"/>
      <c r="BK26" s="83"/>
      <c r="BL26" s="83"/>
      <c r="BM26" s="83"/>
      <c r="BN26" s="84"/>
      <c r="BO26" s="82"/>
      <c r="BP26" s="83"/>
      <c r="BQ26" s="83"/>
      <c r="BR26" s="83"/>
      <c r="BS26" s="83"/>
      <c r="BT26" s="145"/>
      <c r="BU26" s="18"/>
    </row>
    <row r="27" spans="1:73" ht="12.6" customHeight="1" thickBot="1" x14ac:dyDescent="0.35">
      <c r="A27" s="9"/>
      <c r="B27" s="138" t="s">
        <v>54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15">
        <f t="shared" ref="S27" si="9">SUM(S28:X31)</f>
        <v>0</v>
      </c>
      <c r="T27" s="115"/>
      <c r="U27" s="115"/>
      <c r="V27" s="115"/>
      <c r="W27" s="115"/>
      <c r="X27" s="115"/>
      <c r="Y27" s="115">
        <f t="shared" ref="Y27" si="10">SUM(Y28:AD31)</f>
        <v>0</v>
      </c>
      <c r="Z27" s="115"/>
      <c r="AA27" s="115"/>
      <c r="AB27" s="115"/>
      <c r="AC27" s="115"/>
      <c r="AD27" s="115"/>
      <c r="AE27" s="115">
        <f t="shared" ref="AE27" si="11">SUM(AE28:AJ31)</f>
        <v>0</v>
      </c>
      <c r="AF27" s="115"/>
      <c r="AG27" s="115"/>
      <c r="AH27" s="115"/>
      <c r="AI27" s="115"/>
      <c r="AJ27" s="116"/>
      <c r="AK27" s="95"/>
      <c r="AL27" s="152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85"/>
      <c r="BD27" s="86"/>
      <c r="BE27" s="86"/>
      <c r="BF27" s="86"/>
      <c r="BG27" s="86"/>
      <c r="BH27" s="87"/>
      <c r="BI27" s="85"/>
      <c r="BJ27" s="86"/>
      <c r="BK27" s="86"/>
      <c r="BL27" s="86"/>
      <c r="BM27" s="86"/>
      <c r="BN27" s="87"/>
      <c r="BO27" s="85"/>
      <c r="BP27" s="86"/>
      <c r="BQ27" s="86"/>
      <c r="BR27" s="86"/>
      <c r="BS27" s="86"/>
      <c r="BT27" s="146"/>
      <c r="BU27" s="18"/>
    </row>
    <row r="28" spans="1:73" ht="12.6" customHeight="1" x14ac:dyDescent="0.3">
      <c r="A28" s="9"/>
      <c r="B28" s="14"/>
      <c r="C28" s="117" t="s">
        <v>46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>
        <v>0</v>
      </c>
      <c r="T28" s="120"/>
      <c r="U28" s="120"/>
      <c r="V28" s="120"/>
      <c r="W28" s="120"/>
      <c r="X28" s="120"/>
      <c r="Y28" s="120">
        <v>0</v>
      </c>
      <c r="Z28" s="120"/>
      <c r="AA28" s="120"/>
      <c r="AB28" s="120"/>
      <c r="AC28" s="120"/>
      <c r="AD28" s="120"/>
      <c r="AE28" s="121">
        <f t="shared" ref="AE28:AE31" si="12">SUM(S28:AD28)</f>
        <v>0</v>
      </c>
      <c r="AF28" s="121"/>
      <c r="AG28" s="121"/>
      <c r="AH28" s="121"/>
      <c r="AI28" s="121"/>
      <c r="AJ28" s="122"/>
      <c r="AK28" s="95"/>
      <c r="AL28" s="138" t="s">
        <v>21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40"/>
      <c r="BC28" s="115">
        <f>SUM(BC29:BH34)</f>
        <v>0</v>
      </c>
      <c r="BD28" s="115"/>
      <c r="BE28" s="115"/>
      <c r="BF28" s="115"/>
      <c r="BG28" s="115"/>
      <c r="BH28" s="115"/>
      <c r="BI28" s="115">
        <f>SUM(BI29:BN34)</f>
        <v>0</v>
      </c>
      <c r="BJ28" s="115"/>
      <c r="BK28" s="115"/>
      <c r="BL28" s="115"/>
      <c r="BM28" s="115"/>
      <c r="BN28" s="115"/>
      <c r="BO28" s="115">
        <f>SUM(BO29:BT34)</f>
        <v>0</v>
      </c>
      <c r="BP28" s="115"/>
      <c r="BQ28" s="115"/>
      <c r="BR28" s="115"/>
      <c r="BS28" s="115"/>
      <c r="BT28" s="116"/>
      <c r="BU28" s="18"/>
    </row>
    <row r="29" spans="1:73" ht="12.6" customHeight="1" x14ac:dyDescent="0.3">
      <c r="A29" s="9"/>
      <c r="B29" s="15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24"/>
      <c r="S29" s="123">
        <v>0</v>
      </c>
      <c r="T29" s="123"/>
      <c r="U29" s="123"/>
      <c r="V29" s="123"/>
      <c r="W29" s="123"/>
      <c r="X29" s="123"/>
      <c r="Y29" s="123">
        <v>0</v>
      </c>
      <c r="Z29" s="123"/>
      <c r="AA29" s="123"/>
      <c r="AB29" s="123"/>
      <c r="AC29" s="123"/>
      <c r="AD29" s="123"/>
      <c r="AE29" s="121">
        <f t="shared" si="12"/>
        <v>0</v>
      </c>
      <c r="AF29" s="121"/>
      <c r="AG29" s="121"/>
      <c r="AH29" s="121"/>
      <c r="AI29" s="121"/>
      <c r="AJ29" s="122"/>
      <c r="AK29" s="95"/>
      <c r="AL29" s="14"/>
      <c r="AM29" s="155" t="s">
        <v>18</v>
      </c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  <c r="BC29" s="157">
        <f>S9</f>
        <v>0</v>
      </c>
      <c r="BD29" s="157"/>
      <c r="BE29" s="157"/>
      <c r="BF29" s="157"/>
      <c r="BG29" s="157"/>
      <c r="BH29" s="157"/>
      <c r="BI29" s="157">
        <f>Y9</f>
        <v>0</v>
      </c>
      <c r="BJ29" s="157"/>
      <c r="BK29" s="157"/>
      <c r="BL29" s="157"/>
      <c r="BM29" s="157"/>
      <c r="BN29" s="157"/>
      <c r="BO29" s="121">
        <f t="shared" ref="BO29:BO34" si="13">SUM(BC29:BN29)</f>
        <v>0</v>
      </c>
      <c r="BP29" s="121"/>
      <c r="BQ29" s="121"/>
      <c r="BR29" s="121"/>
      <c r="BS29" s="121"/>
      <c r="BT29" s="122"/>
      <c r="BU29" s="18"/>
    </row>
    <row r="30" spans="1:73" ht="12.6" customHeight="1" x14ac:dyDescent="0.3">
      <c r="A30" s="19"/>
      <c r="B30" s="15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24"/>
      <c r="S30" s="123">
        <v>0</v>
      </c>
      <c r="T30" s="123"/>
      <c r="U30" s="123"/>
      <c r="V30" s="123"/>
      <c r="W30" s="123"/>
      <c r="X30" s="123"/>
      <c r="Y30" s="123">
        <v>0</v>
      </c>
      <c r="Z30" s="123"/>
      <c r="AA30" s="123"/>
      <c r="AB30" s="123"/>
      <c r="AC30" s="123"/>
      <c r="AD30" s="123"/>
      <c r="AE30" s="121">
        <f t="shared" si="12"/>
        <v>0</v>
      </c>
      <c r="AF30" s="121"/>
      <c r="AG30" s="121"/>
      <c r="AH30" s="121"/>
      <c r="AI30" s="121"/>
      <c r="AJ30" s="122"/>
      <c r="AK30" s="95"/>
      <c r="AL30" s="15"/>
      <c r="AM30" s="155" t="s">
        <v>48</v>
      </c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  <c r="BC30" s="157">
        <f>S15</f>
        <v>0</v>
      </c>
      <c r="BD30" s="157"/>
      <c r="BE30" s="157"/>
      <c r="BF30" s="157"/>
      <c r="BG30" s="157"/>
      <c r="BH30" s="157"/>
      <c r="BI30" s="157">
        <f>Y15</f>
        <v>0</v>
      </c>
      <c r="BJ30" s="157"/>
      <c r="BK30" s="157"/>
      <c r="BL30" s="157"/>
      <c r="BM30" s="157"/>
      <c r="BN30" s="157"/>
      <c r="BO30" s="121">
        <f t="shared" si="13"/>
        <v>0</v>
      </c>
      <c r="BP30" s="121"/>
      <c r="BQ30" s="121"/>
      <c r="BR30" s="121"/>
      <c r="BS30" s="121"/>
      <c r="BT30" s="122"/>
      <c r="BU30" s="18"/>
    </row>
    <row r="31" spans="1:73" ht="12.6" customHeight="1" thickBot="1" x14ac:dyDescent="0.35">
      <c r="A31" s="19"/>
      <c r="B31" s="17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31">
        <v>0</v>
      </c>
      <c r="T31" s="131"/>
      <c r="U31" s="131"/>
      <c r="V31" s="131"/>
      <c r="W31" s="131"/>
      <c r="X31" s="131"/>
      <c r="Y31" s="131">
        <v>0</v>
      </c>
      <c r="Z31" s="131"/>
      <c r="AA31" s="131"/>
      <c r="AB31" s="131"/>
      <c r="AC31" s="131"/>
      <c r="AD31" s="131"/>
      <c r="AE31" s="132">
        <f t="shared" si="12"/>
        <v>0</v>
      </c>
      <c r="AF31" s="132"/>
      <c r="AG31" s="132"/>
      <c r="AH31" s="132"/>
      <c r="AI31" s="132"/>
      <c r="AJ31" s="133"/>
      <c r="AK31" s="95"/>
      <c r="AL31" s="15"/>
      <c r="AM31" s="155" t="s">
        <v>56</v>
      </c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6"/>
      <c r="BC31" s="157">
        <f>S21</f>
        <v>0</v>
      </c>
      <c r="BD31" s="157"/>
      <c r="BE31" s="157"/>
      <c r="BF31" s="157"/>
      <c r="BG31" s="157"/>
      <c r="BH31" s="157"/>
      <c r="BI31" s="157">
        <f>Y21</f>
        <v>0</v>
      </c>
      <c r="BJ31" s="157"/>
      <c r="BK31" s="157"/>
      <c r="BL31" s="157"/>
      <c r="BM31" s="157"/>
      <c r="BN31" s="157"/>
      <c r="BO31" s="121">
        <f t="shared" si="13"/>
        <v>0</v>
      </c>
      <c r="BP31" s="121"/>
      <c r="BQ31" s="121"/>
      <c r="BR31" s="121"/>
      <c r="BS31" s="121"/>
      <c r="BT31" s="122"/>
      <c r="BU31" s="18"/>
    </row>
    <row r="32" spans="1:73" ht="12.6" customHeight="1" thickBot="1" x14ac:dyDescent="0.35">
      <c r="A32" s="19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95"/>
      <c r="AL32" s="15"/>
      <c r="AM32" s="155" t="s">
        <v>57</v>
      </c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157">
        <f>S27</f>
        <v>0</v>
      </c>
      <c r="BD32" s="157"/>
      <c r="BE32" s="157"/>
      <c r="BF32" s="157"/>
      <c r="BG32" s="157"/>
      <c r="BH32" s="157"/>
      <c r="BI32" s="157">
        <f>Y27</f>
        <v>0</v>
      </c>
      <c r="BJ32" s="157"/>
      <c r="BK32" s="157"/>
      <c r="BL32" s="157"/>
      <c r="BM32" s="157"/>
      <c r="BN32" s="157"/>
      <c r="BO32" s="121">
        <f t="shared" si="13"/>
        <v>0</v>
      </c>
      <c r="BP32" s="121"/>
      <c r="BQ32" s="121"/>
      <c r="BR32" s="121"/>
      <c r="BS32" s="121"/>
      <c r="BT32" s="122"/>
      <c r="BU32" s="18"/>
    </row>
    <row r="33" spans="1:73" ht="12.6" customHeight="1" x14ac:dyDescent="0.3">
      <c r="A33" s="19"/>
      <c r="B33" s="138" t="s">
        <v>49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15">
        <f t="shared" ref="S33" si="14">SUM(S34:X37)</f>
        <v>0</v>
      </c>
      <c r="T33" s="115"/>
      <c r="U33" s="115"/>
      <c r="V33" s="115"/>
      <c r="W33" s="115"/>
      <c r="X33" s="115"/>
      <c r="Y33" s="115">
        <f t="shared" ref="Y33" si="15">SUM(Y34:AD37)</f>
        <v>0</v>
      </c>
      <c r="Z33" s="115"/>
      <c r="AA33" s="115"/>
      <c r="AB33" s="115"/>
      <c r="AC33" s="115"/>
      <c r="AD33" s="115"/>
      <c r="AE33" s="115">
        <f t="shared" ref="AE33" si="16">SUM(AE34:AJ37)</f>
        <v>0</v>
      </c>
      <c r="AF33" s="115"/>
      <c r="AG33" s="115"/>
      <c r="AH33" s="115"/>
      <c r="AI33" s="115"/>
      <c r="AJ33" s="116"/>
      <c r="AK33" s="95"/>
      <c r="AL33" s="29"/>
      <c r="AM33" s="156" t="s">
        <v>50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61">
        <f>S33</f>
        <v>0</v>
      </c>
      <c r="BD33" s="161"/>
      <c r="BE33" s="161"/>
      <c r="BF33" s="161"/>
      <c r="BG33" s="161"/>
      <c r="BH33" s="161"/>
      <c r="BI33" s="161">
        <f>Y33</f>
        <v>0</v>
      </c>
      <c r="BJ33" s="161"/>
      <c r="BK33" s="161"/>
      <c r="BL33" s="161"/>
      <c r="BM33" s="161"/>
      <c r="BN33" s="161"/>
      <c r="BO33" s="125">
        <f t="shared" si="13"/>
        <v>0</v>
      </c>
      <c r="BP33" s="125"/>
      <c r="BQ33" s="125"/>
      <c r="BR33" s="125"/>
      <c r="BS33" s="125"/>
      <c r="BT33" s="126"/>
      <c r="BU33" s="18"/>
    </row>
    <row r="34" spans="1:73" ht="12.6" customHeight="1" thickBot="1" x14ac:dyDescent="0.35">
      <c r="A34" s="19"/>
      <c r="B34" s="14"/>
      <c r="C34" s="117" t="s">
        <v>46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>
        <v>0</v>
      </c>
      <c r="T34" s="120"/>
      <c r="U34" s="120"/>
      <c r="V34" s="120"/>
      <c r="W34" s="120"/>
      <c r="X34" s="120"/>
      <c r="Y34" s="120">
        <v>0</v>
      </c>
      <c r="Z34" s="120"/>
      <c r="AA34" s="120"/>
      <c r="AB34" s="120"/>
      <c r="AC34" s="120"/>
      <c r="AD34" s="120"/>
      <c r="AE34" s="121">
        <f t="shared" ref="AE34:AE37" si="17">SUM(S34:AD34)</f>
        <v>0</v>
      </c>
      <c r="AF34" s="121"/>
      <c r="AG34" s="121"/>
      <c r="AH34" s="121"/>
      <c r="AI34" s="121"/>
      <c r="AJ34" s="122"/>
      <c r="AK34" s="95"/>
      <c r="AL34" s="17"/>
      <c r="AM34" s="162" t="s">
        <v>51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4">
        <f>S39</f>
        <v>0</v>
      </c>
      <c r="BD34" s="164"/>
      <c r="BE34" s="164"/>
      <c r="BF34" s="164"/>
      <c r="BG34" s="164"/>
      <c r="BH34" s="164"/>
      <c r="BI34" s="164">
        <f>Y39</f>
        <v>0</v>
      </c>
      <c r="BJ34" s="164"/>
      <c r="BK34" s="164"/>
      <c r="BL34" s="164"/>
      <c r="BM34" s="164"/>
      <c r="BN34" s="164"/>
      <c r="BO34" s="159">
        <f t="shared" si="13"/>
        <v>0</v>
      </c>
      <c r="BP34" s="159"/>
      <c r="BQ34" s="159"/>
      <c r="BR34" s="159"/>
      <c r="BS34" s="159"/>
      <c r="BT34" s="160"/>
      <c r="BU34" s="18"/>
    </row>
    <row r="35" spans="1:73" ht="12.6" customHeight="1" x14ac:dyDescent="0.3">
      <c r="A35" s="19"/>
      <c r="B35" s="15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24"/>
      <c r="S35" s="123">
        <v>0</v>
      </c>
      <c r="T35" s="123"/>
      <c r="U35" s="123"/>
      <c r="V35" s="123"/>
      <c r="W35" s="123"/>
      <c r="X35" s="123"/>
      <c r="Y35" s="123">
        <v>0</v>
      </c>
      <c r="Z35" s="123"/>
      <c r="AA35" s="123"/>
      <c r="AB35" s="123"/>
      <c r="AC35" s="123"/>
      <c r="AD35" s="123"/>
      <c r="AE35" s="121">
        <f t="shared" si="17"/>
        <v>0</v>
      </c>
      <c r="AF35" s="121"/>
      <c r="AG35" s="121"/>
      <c r="AH35" s="121"/>
      <c r="AI35" s="121"/>
      <c r="AJ35" s="122"/>
      <c r="AK35" s="95"/>
      <c r="AL35" s="138" t="s">
        <v>22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0"/>
      <c r="BC35" s="165">
        <f>SUM(BC36:BH37)</f>
        <v>0</v>
      </c>
      <c r="BD35" s="166"/>
      <c r="BE35" s="166"/>
      <c r="BF35" s="166"/>
      <c r="BG35" s="166"/>
      <c r="BH35" s="167"/>
      <c r="BI35" s="165">
        <f>SUM(BI36:BN37)</f>
        <v>0</v>
      </c>
      <c r="BJ35" s="166"/>
      <c r="BK35" s="166"/>
      <c r="BL35" s="166"/>
      <c r="BM35" s="166"/>
      <c r="BN35" s="167"/>
      <c r="BO35" s="165">
        <f>SUM(BO36:BT37)</f>
        <v>0</v>
      </c>
      <c r="BP35" s="166"/>
      <c r="BQ35" s="166"/>
      <c r="BR35" s="166"/>
      <c r="BS35" s="166"/>
      <c r="BT35" s="168"/>
      <c r="BU35" s="18"/>
    </row>
    <row r="36" spans="1:73" ht="12.6" customHeight="1" x14ac:dyDescent="0.3">
      <c r="A36" s="19"/>
      <c r="B36" s="15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24"/>
      <c r="S36" s="123">
        <v>0</v>
      </c>
      <c r="T36" s="123"/>
      <c r="U36" s="123"/>
      <c r="V36" s="123"/>
      <c r="W36" s="123"/>
      <c r="X36" s="123"/>
      <c r="Y36" s="123">
        <v>0</v>
      </c>
      <c r="Z36" s="123"/>
      <c r="AA36" s="123"/>
      <c r="AB36" s="123"/>
      <c r="AC36" s="123"/>
      <c r="AD36" s="123"/>
      <c r="AE36" s="121">
        <f t="shared" si="17"/>
        <v>0</v>
      </c>
      <c r="AF36" s="121"/>
      <c r="AG36" s="121"/>
      <c r="AH36" s="121"/>
      <c r="AI36" s="121"/>
      <c r="AJ36" s="122"/>
      <c r="AK36" s="95"/>
      <c r="AL36" s="27"/>
      <c r="AM36" s="155" t="s">
        <v>59</v>
      </c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6"/>
      <c r="BC36" s="169">
        <f>BC9</f>
        <v>0</v>
      </c>
      <c r="BD36" s="170"/>
      <c r="BE36" s="170"/>
      <c r="BF36" s="170"/>
      <c r="BG36" s="170"/>
      <c r="BH36" s="171"/>
      <c r="BI36" s="169">
        <f>BI9</f>
        <v>0</v>
      </c>
      <c r="BJ36" s="170"/>
      <c r="BK36" s="170"/>
      <c r="BL36" s="170"/>
      <c r="BM36" s="170"/>
      <c r="BN36" s="171"/>
      <c r="BO36" s="172">
        <f t="shared" ref="BO36:BO37" si="18">SUM(BC36:BN36)</f>
        <v>0</v>
      </c>
      <c r="BP36" s="173"/>
      <c r="BQ36" s="173"/>
      <c r="BR36" s="173"/>
      <c r="BS36" s="173"/>
      <c r="BT36" s="174"/>
      <c r="BU36" s="18"/>
    </row>
    <row r="37" spans="1:73" ht="12.6" customHeight="1" thickBot="1" x14ac:dyDescent="0.35">
      <c r="A37" s="19"/>
      <c r="B37" s="1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  <c r="S37" s="131">
        <v>0</v>
      </c>
      <c r="T37" s="131"/>
      <c r="U37" s="131"/>
      <c r="V37" s="131"/>
      <c r="W37" s="131"/>
      <c r="X37" s="131"/>
      <c r="Y37" s="131">
        <v>0</v>
      </c>
      <c r="Z37" s="131"/>
      <c r="AA37" s="131"/>
      <c r="AB37" s="131"/>
      <c r="AC37" s="131"/>
      <c r="AD37" s="131"/>
      <c r="AE37" s="132">
        <f t="shared" si="17"/>
        <v>0</v>
      </c>
      <c r="AF37" s="132"/>
      <c r="AG37" s="132"/>
      <c r="AH37" s="132"/>
      <c r="AI37" s="132"/>
      <c r="AJ37" s="133"/>
      <c r="AK37" s="95"/>
      <c r="AL37" s="28"/>
      <c r="AM37" s="162" t="s">
        <v>60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75">
        <f>BC17</f>
        <v>0</v>
      </c>
      <c r="BD37" s="175"/>
      <c r="BE37" s="175"/>
      <c r="BF37" s="175"/>
      <c r="BG37" s="175"/>
      <c r="BH37" s="175"/>
      <c r="BI37" s="175">
        <f>BI17</f>
        <v>0</v>
      </c>
      <c r="BJ37" s="175"/>
      <c r="BK37" s="175"/>
      <c r="BL37" s="175"/>
      <c r="BM37" s="175"/>
      <c r="BN37" s="175"/>
      <c r="BO37" s="132">
        <f t="shared" si="18"/>
        <v>0</v>
      </c>
      <c r="BP37" s="132"/>
      <c r="BQ37" s="132"/>
      <c r="BR37" s="132"/>
      <c r="BS37" s="132"/>
      <c r="BT37" s="133"/>
      <c r="BU37" s="18"/>
    </row>
    <row r="38" spans="1:73" ht="12.6" customHeight="1" thickBot="1" x14ac:dyDescent="0.35">
      <c r="A38" s="19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95"/>
      <c r="AL38" s="176" t="s">
        <v>73</v>
      </c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165">
        <f>BC28+BC35</f>
        <v>0</v>
      </c>
      <c r="BD38" s="166"/>
      <c r="BE38" s="166"/>
      <c r="BF38" s="166"/>
      <c r="BG38" s="166"/>
      <c r="BH38" s="167"/>
      <c r="BI38" s="165">
        <f t="shared" ref="BI38" si="19">BI28+BI35</f>
        <v>0</v>
      </c>
      <c r="BJ38" s="166"/>
      <c r="BK38" s="166"/>
      <c r="BL38" s="166"/>
      <c r="BM38" s="166"/>
      <c r="BN38" s="167"/>
      <c r="BO38" s="165">
        <f t="shared" ref="BO38" si="20">BO28+BO35</f>
        <v>0</v>
      </c>
      <c r="BP38" s="166"/>
      <c r="BQ38" s="166"/>
      <c r="BR38" s="166"/>
      <c r="BS38" s="166"/>
      <c r="BT38" s="167"/>
      <c r="BU38" s="18"/>
    </row>
    <row r="39" spans="1:73" ht="12.6" customHeight="1" thickBot="1" x14ac:dyDescent="0.35">
      <c r="A39" s="19"/>
      <c r="B39" s="138" t="s">
        <v>52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15">
        <f t="shared" ref="S39" si="21">SUM(S40:X43)</f>
        <v>0</v>
      </c>
      <c r="T39" s="115"/>
      <c r="U39" s="115"/>
      <c r="V39" s="115"/>
      <c r="W39" s="115"/>
      <c r="X39" s="115"/>
      <c r="Y39" s="115">
        <f t="shared" ref="Y39" si="22">SUM(Y40:AD43)</f>
        <v>0</v>
      </c>
      <c r="Z39" s="115"/>
      <c r="AA39" s="115"/>
      <c r="AB39" s="115"/>
      <c r="AC39" s="115"/>
      <c r="AD39" s="115"/>
      <c r="AE39" s="115">
        <f t="shared" ref="AE39" si="23">SUM(AE40:AJ43)</f>
        <v>0</v>
      </c>
      <c r="AF39" s="115"/>
      <c r="AG39" s="115"/>
      <c r="AH39" s="115"/>
      <c r="AI39" s="115"/>
      <c r="AJ39" s="116"/>
      <c r="AK39" s="95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37"/>
      <c r="BU39" s="18"/>
    </row>
    <row r="40" spans="1:73" ht="12.6" customHeight="1" x14ac:dyDescent="0.3">
      <c r="A40" s="19"/>
      <c r="B40" s="14"/>
      <c r="C40" s="117" t="s">
        <v>46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>
        <v>0</v>
      </c>
      <c r="T40" s="120"/>
      <c r="U40" s="120"/>
      <c r="V40" s="120"/>
      <c r="W40" s="120"/>
      <c r="X40" s="120"/>
      <c r="Y40" s="120">
        <v>0</v>
      </c>
      <c r="Z40" s="120"/>
      <c r="AA40" s="120"/>
      <c r="AB40" s="120"/>
      <c r="AC40" s="120"/>
      <c r="AD40" s="120"/>
      <c r="AE40" s="121">
        <f t="shared" ref="AE40:AE43" si="24">SUM(S40:AD40)</f>
        <v>0</v>
      </c>
      <c r="AF40" s="121"/>
      <c r="AG40" s="121"/>
      <c r="AH40" s="121"/>
      <c r="AI40" s="121"/>
      <c r="AJ40" s="122"/>
      <c r="AK40" s="95"/>
      <c r="AL40" s="138" t="s">
        <v>27</v>
      </c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40"/>
      <c r="BC40" s="188" t="s">
        <v>25</v>
      </c>
      <c r="BD40" s="189"/>
      <c r="BE40" s="189"/>
      <c r="BF40" s="189"/>
      <c r="BG40" s="189"/>
      <c r="BH40" s="190"/>
      <c r="BI40" s="179" t="s">
        <v>26</v>
      </c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1"/>
      <c r="BU40" s="18"/>
    </row>
    <row r="41" spans="1:73" ht="12.6" customHeight="1" x14ac:dyDescent="0.3">
      <c r="A41" s="19"/>
      <c r="B41" s="15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24"/>
      <c r="S41" s="123">
        <v>0</v>
      </c>
      <c r="T41" s="123"/>
      <c r="U41" s="123"/>
      <c r="V41" s="123"/>
      <c r="W41" s="123"/>
      <c r="X41" s="123"/>
      <c r="Y41" s="123">
        <v>0</v>
      </c>
      <c r="Z41" s="123"/>
      <c r="AA41" s="123"/>
      <c r="AB41" s="123"/>
      <c r="AC41" s="123"/>
      <c r="AD41" s="123"/>
      <c r="AE41" s="121">
        <f t="shared" si="24"/>
        <v>0</v>
      </c>
      <c r="AF41" s="121"/>
      <c r="AG41" s="121"/>
      <c r="AH41" s="121"/>
      <c r="AI41" s="121"/>
      <c r="AJ41" s="122"/>
      <c r="AK41" s="95"/>
      <c r="AL41" s="14"/>
      <c r="AM41" s="156" t="s">
        <v>29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82" t="str">
        <f>IF(BC28+BC35&lt;=0,"---",IF((BC28+BC35)&lt;=250000,"GOOD","WARNING"))</f>
        <v>---</v>
      </c>
      <c r="BD41" s="183"/>
      <c r="BE41" s="183"/>
      <c r="BF41" s="183"/>
      <c r="BG41" s="183"/>
      <c r="BH41" s="184"/>
      <c r="BI41" s="185" t="str">
        <f>IF(BC28+BC35&lt;=0,"---",IF(BC28+BC35&lt;=250000,"Requirements met for Grant","Total Grant funding exceeds $250,000 max"))</f>
        <v>---</v>
      </c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7"/>
      <c r="BU41" s="18"/>
    </row>
    <row r="42" spans="1:73" ht="12.6" customHeight="1" x14ac:dyDescent="0.3">
      <c r="A42" s="19"/>
      <c r="B42" s="15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24"/>
      <c r="S42" s="123">
        <v>0</v>
      </c>
      <c r="T42" s="123"/>
      <c r="U42" s="123"/>
      <c r="V42" s="123"/>
      <c r="W42" s="123"/>
      <c r="X42" s="123"/>
      <c r="Y42" s="123">
        <v>0</v>
      </c>
      <c r="Z42" s="123"/>
      <c r="AA42" s="123"/>
      <c r="AB42" s="123"/>
      <c r="AC42" s="123"/>
      <c r="AD42" s="123"/>
      <c r="AE42" s="121">
        <f t="shared" si="24"/>
        <v>0</v>
      </c>
      <c r="AF42" s="121"/>
      <c r="AG42" s="121"/>
      <c r="AH42" s="121"/>
      <c r="AI42" s="121"/>
      <c r="AJ42" s="122"/>
      <c r="AK42" s="95"/>
      <c r="AL42" s="15"/>
      <c r="AM42" s="156" t="s">
        <v>64</v>
      </c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82" t="e">
        <f>IF((BI28+BI35)/(BO28+BO35)&gt;=0.666,"GOOD","WARNING")</f>
        <v>#DIV/0!</v>
      </c>
      <c r="BD42" s="183"/>
      <c r="BE42" s="183"/>
      <c r="BF42" s="183"/>
      <c r="BG42" s="183"/>
      <c r="BH42" s="184"/>
      <c r="BI42" s="185" t="e">
        <f>IF(BC42="GOOD","Budgeted Ratio is "&amp;ROUND((BI28+BI35)/(BO28+BO35),2),IF(BC42="WARNING",ROUND((BI28+BI366)/(BO28+BO35),2)&amp;" is less than the 2:1 match requirement","-"))</f>
        <v>#DIV/0!</v>
      </c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7"/>
      <c r="BU42" s="18"/>
    </row>
    <row r="43" spans="1:73" ht="12.6" customHeight="1" thickBot="1" x14ac:dyDescent="0.35">
      <c r="A43" s="19"/>
      <c r="B43" s="17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31">
        <v>0</v>
      </c>
      <c r="T43" s="131"/>
      <c r="U43" s="131"/>
      <c r="V43" s="131"/>
      <c r="W43" s="131"/>
      <c r="X43" s="131"/>
      <c r="Y43" s="131">
        <v>0</v>
      </c>
      <c r="Z43" s="131"/>
      <c r="AA43" s="131"/>
      <c r="AB43" s="131"/>
      <c r="AC43" s="131"/>
      <c r="AD43" s="131"/>
      <c r="AE43" s="132">
        <f t="shared" si="24"/>
        <v>0</v>
      </c>
      <c r="AF43" s="132"/>
      <c r="AG43" s="132"/>
      <c r="AH43" s="132"/>
      <c r="AI43" s="132"/>
      <c r="AJ43" s="133"/>
      <c r="AK43" s="96"/>
      <c r="AL43" s="17"/>
      <c r="AM43" s="162" t="s">
        <v>30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92" t="e">
        <f>IF(BC35/BC28&gt;0.08,"WARNING","GOOD")</f>
        <v>#DIV/0!</v>
      </c>
      <c r="BD43" s="193"/>
      <c r="BE43" s="193"/>
      <c r="BF43" s="193"/>
      <c r="BG43" s="193"/>
      <c r="BH43" s="194"/>
      <c r="BI43" s="195" t="e">
        <f>IF(BC43="GOOD","Indirect Costs are "&amp;ROUND((BC35/BC28)*100,1)&amp;"% of Direct Costs",IF(BC43="WARNING","Indirect Costs are "&amp;ROUND((BC35/BC28)*100,1)&amp;"% of Direct Costs","-"))</f>
        <v>#DIV/0!</v>
      </c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7"/>
      <c r="BU43" s="18"/>
    </row>
    <row r="44" spans="1:73" ht="12.6" customHeight="1" thickBot="1" x14ac:dyDescent="0.35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0"/>
      <c r="P44" s="20"/>
      <c r="Q44" s="20"/>
      <c r="R44" s="20"/>
      <c r="S44" s="21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22"/>
      <c r="AE44" s="22"/>
      <c r="AF44" s="22"/>
      <c r="AG44" s="22"/>
      <c r="AH44" s="23"/>
      <c r="AI44" s="22"/>
      <c r="AJ44" s="22"/>
      <c r="AK44" s="22"/>
      <c r="AL44" s="22"/>
      <c r="AM44" s="23"/>
      <c r="AN44" s="22"/>
      <c r="AO44" s="22"/>
      <c r="AP44" s="22"/>
      <c r="AQ44" s="22"/>
      <c r="AR44" s="24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s="191" customFormat="1" ht="12.6" customHeight="1" x14ac:dyDescent="0.3"/>
    <row r="46" spans="1:73" hidden="1" x14ac:dyDescent="0.3">
      <c r="B46" s="25"/>
    </row>
    <row r="47" spans="1:73" hidden="1" x14ac:dyDescent="0.3">
      <c r="B47" s="25"/>
    </row>
    <row r="48" spans="1:73" hidden="1" x14ac:dyDescent="0.3">
      <c r="B48" s="25"/>
    </row>
    <row r="49" spans="2:2" hidden="1" x14ac:dyDescent="0.3">
      <c r="B49" s="25"/>
    </row>
    <row r="50" spans="2:2" hidden="1" x14ac:dyDescent="0.3">
      <c r="B50" s="25"/>
    </row>
    <row r="51" spans="2:2" hidden="1" x14ac:dyDescent="0.3">
      <c r="B51" s="25"/>
    </row>
    <row r="52" spans="2:2" hidden="1" x14ac:dyDescent="0.3">
      <c r="B52" s="25"/>
    </row>
    <row r="53" spans="2:2" hidden="1" x14ac:dyDescent="0.3">
      <c r="B53" s="25"/>
    </row>
    <row r="54" spans="2:2" hidden="1" x14ac:dyDescent="0.3">
      <c r="B54" s="25"/>
    </row>
    <row r="55" spans="2:2" hidden="1" x14ac:dyDescent="0.3">
      <c r="B55" s="25"/>
    </row>
    <row r="56" spans="2:2" hidden="1" x14ac:dyDescent="0.3">
      <c r="B56" s="25"/>
    </row>
  </sheetData>
  <sheetProtection algorithmName="SHA-512" hashValue="R4sjOK048WQG+uO7lYdxc+xevfJi+hFcEanGmL2TlBtJVjaeDA/3t5vJF6XueHXLbcd6mErA70dlKvc7gSWXPA==" saltValue="4NOfJI/maANasSI6MDq8nQ==" spinCount="100000" sheet="1" objects="1" scenarios="1" selectLockedCells="1"/>
  <mergeCells count="259">
    <mergeCell ref="A45:XFD45"/>
    <mergeCell ref="BI42:BT42"/>
    <mergeCell ref="C43:R43"/>
    <mergeCell ref="S43:X43"/>
    <mergeCell ref="Y43:AD43"/>
    <mergeCell ref="AE43:AJ43"/>
    <mergeCell ref="AM43:BB43"/>
    <mergeCell ref="BC43:BH43"/>
    <mergeCell ref="BI43:BT43"/>
    <mergeCell ref="C42:R42"/>
    <mergeCell ref="S42:X42"/>
    <mergeCell ref="Y42:AD42"/>
    <mergeCell ref="AE42:AJ42"/>
    <mergeCell ref="AM42:BB42"/>
    <mergeCell ref="BC42:BH42"/>
    <mergeCell ref="BI40:BT40"/>
    <mergeCell ref="C41:R41"/>
    <mergeCell ref="S41:X41"/>
    <mergeCell ref="Y41:AD41"/>
    <mergeCell ref="AE41:AJ41"/>
    <mergeCell ref="AM41:BB41"/>
    <mergeCell ref="BC41:BH41"/>
    <mergeCell ref="BI41:BT41"/>
    <mergeCell ref="C40:R40"/>
    <mergeCell ref="S40:X40"/>
    <mergeCell ref="Y40:AD40"/>
    <mergeCell ref="AE40:AJ40"/>
    <mergeCell ref="AL40:BB40"/>
    <mergeCell ref="BC40:BH40"/>
    <mergeCell ref="B38:AJ38"/>
    <mergeCell ref="AM37:BB37"/>
    <mergeCell ref="BC37:BH37"/>
    <mergeCell ref="BI37:BN37"/>
    <mergeCell ref="BO37:BT37"/>
    <mergeCell ref="B39:R39"/>
    <mergeCell ref="S39:X39"/>
    <mergeCell ref="Y39:AD39"/>
    <mergeCell ref="AE39:AJ39"/>
    <mergeCell ref="AL39:BT39"/>
    <mergeCell ref="BC38:BH38"/>
    <mergeCell ref="BI38:BN38"/>
    <mergeCell ref="BO38:BT38"/>
    <mergeCell ref="AL38:BB38"/>
    <mergeCell ref="BI36:BN36"/>
    <mergeCell ref="BO36:BT36"/>
    <mergeCell ref="C37:R37"/>
    <mergeCell ref="S37:X37"/>
    <mergeCell ref="Y37:AD37"/>
    <mergeCell ref="AE37:AJ37"/>
    <mergeCell ref="C36:R36"/>
    <mergeCell ref="S36:X36"/>
    <mergeCell ref="Y36:AD36"/>
    <mergeCell ref="AE36:AJ36"/>
    <mergeCell ref="BC36:BH36"/>
    <mergeCell ref="AM36:BB36"/>
    <mergeCell ref="BO34:BT34"/>
    <mergeCell ref="C35:R35"/>
    <mergeCell ref="S35:X35"/>
    <mergeCell ref="Y35:AD35"/>
    <mergeCell ref="AE35:AJ35"/>
    <mergeCell ref="BC33:BH33"/>
    <mergeCell ref="BI33:BN33"/>
    <mergeCell ref="BO33:BT33"/>
    <mergeCell ref="C34:R34"/>
    <mergeCell ref="S34:X34"/>
    <mergeCell ref="Y34:AD34"/>
    <mergeCell ref="AE34:AJ34"/>
    <mergeCell ref="AM34:BB34"/>
    <mergeCell ref="BC34:BH34"/>
    <mergeCell ref="BI34:BN34"/>
    <mergeCell ref="BC35:BH35"/>
    <mergeCell ref="BI35:BN35"/>
    <mergeCell ref="BO35:BT35"/>
    <mergeCell ref="AL35:BB35"/>
    <mergeCell ref="B32:AJ32"/>
    <mergeCell ref="AM32:BB32"/>
    <mergeCell ref="BC32:BH32"/>
    <mergeCell ref="BI32:BN32"/>
    <mergeCell ref="BO32:BT32"/>
    <mergeCell ref="B33:R33"/>
    <mergeCell ref="S33:X33"/>
    <mergeCell ref="Y33:AD33"/>
    <mergeCell ref="AE33:AJ33"/>
    <mergeCell ref="AM33:BB33"/>
    <mergeCell ref="BI30:BN30"/>
    <mergeCell ref="BO30:BT30"/>
    <mergeCell ref="C31:R31"/>
    <mergeCell ref="S31:X31"/>
    <mergeCell ref="Y31:AD31"/>
    <mergeCell ref="AE31:AJ31"/>
    <mergeCell ref="AM31:BB31"/>
    <mergeCell ref="BC31:BH31"/>
    <mergeCell ref="BI31:BN31"/>
    <mergeCell ref="BO31:BT31"/>
    <mergeCell ref="C30:R30"/>
    <mergeCell ref="S30:X30"/>
    <mergeCell ref="Y30:AD30"/>
    <mergeCell ref="AE30:AJ30"/>
    <mergeCell ref="AM30:BB30"/>
    <mergeCell ref="BC30:BH30"/>
    <mergeCell ref="BI28:BN28"/>
    <mergeCell ref="BO28:BT28"/>
    <mergeCell ref="C29:R29"/>
    <mergeCell ref="S29:X29"/>
    <mergeCell ref="Y29:AD29"/>
    <mergeCell ref="AE29:AJ29"/>
    <mergeCell ref="AM29:BB29"/>
    <mergeCell ref="BC29:BH29"/>
    <mergeCell ref="BI29:BN29"/>
    <mergeCell ref="BO29:BT29"/>
    <mergeCell ref="C28:R28"/>
    <mergeCell ref="S28:X28"/>
    <mergeCell ref="Y28:AD28"/>
    <mergeCell ref="AE28:AJ28"/>
    <mergeCell ref="AL28:BB28"/>
    <mergeCell ref="BC28:BH28"/>
    <mergeCell ref="BI25:BN27"/>
    <mergeCell ref="BO25:BT27"/>
    <mergeCell ref="B26:AJ26"/>
    <mergeCell ref="B27:R27"/>
    <mergeCell ref="S27:X27"/>
    <mergeCell ref="Y27:AD27"/>
    <mergeCell ref="AE27:AJ27"/>
    <mergeCell ref="C25:R25"/>
    <mergeCell ref="S25:X25"/>
    <mergeCell ref="Y25:AD25"/>
    <mergeCell ref="AE25:AJ25"/>
    <mergeCell ref="AL25:BB27"/>
    <mergeCell ref="BC25:BH27"/>
    <mergeCell ref="BI23:BN23"/>
    <mergeCell ref="BO23:BT23"/>
    <mergeCell ref="C24:R24"/>
    <mergeCell ref="S24:X24"/>
    <mergeCell ref="Y24:AD24"/>
    <mergeCell ref="AE24:AJ24"/>
    <mergeCell ref="AL24:BT24"/>
    <mergeCell ref="C23:R23"/>
    <mergeCell ref="S23:X23"/>
    <mergeCell ref="Y23:AD23"/>
    <mergeCell ref="AE23:AJ23"/>
    <mergeCell ref="AM23:BB23"/>
    <mergeCell ref="BC23:BH23"/>
    <mergeCell ref="BI21:BN21"/>
    <mergeCell ref="BO21:BT21"/>
    <mergeCell ref="C22:R22"/>
    <mergeCell ref="S22:X22"/>
    <mergeCell ref="Y22:AD22"/>
    <mergeCell ref="AE22:AJ22"/>
    <mergeCell ref="AM22:BB22"/>
    <mergeCell ref="BC22:BH22"/>
    <mergeCell ref="BI22:BN22"/>
    <mergeCell ref="BO22:BT22"/>
    <mergeCell ref="B21:R21"/>
    <mergeCell ref="S21:X21"/>
    <mergeCell ref="Y21:AD21"/>
    <mergeCell ref="AE21:AJ21"/>
    <mergeCell ref="AM21:BB21"/>
    <mergeCell ref="BC21:BH21"/>
    <mergeCell ref="BI19:BN19"/>
    <mergeCell ref="BO19:BT19"/>
    <mergeCell ref="B20:AJ20"/>
    <mergeCell ref="AM20:BB20"/>
    <mergeCell ref="BC20:BH20"/>
    <mergeCell ref="BI20:BN20"/>
    <mergeCell ref="BO20:BT20"/>
    <mergeCell ref="C19:R19"/>
    <mergeCell ref="S19:X19"/>
    <mergeCell ref="Y19:AD19"/>
    <mergeCell ref="AE19:AJ19"/>
    <mergeCell ref="AM19:BB19"/>
    <mergeCell ref="BC19:BH19"/>
    <mergeCell ref="BI17:BN17"/>
    <mergeCell ref="BO17:BT17"/>
    <mergeCell ref="C18:R18"/>
    <mergeCell ref="S18:X18"/>
    <mergeCell ref="Y18:AD18"/>
    <mergeCell ref="AE18:AJ18"/>
    <mergeCell ref="AM18:BB18"/>
    <mergeCell ref="BC18:BH18"/>
    <mergeCell ref="BI18:BN18"/>
    <mergeCell ref="BO18:BT18"/>
    <mergeCell ref="C17:R17"/>
    <mergeCell ref="S17:X17"/>
    <mergeCell ref="Y17:AD17"/>
    <mergeCell ref="AE17:AJ17"/>
    <mergeCell ref="AL17:BB17"/>
    <mergeCell ref="BC17:BH17"/>
    <mergeCell ref="BI15:BN15"/>
    <mergeCell ref="BO15:BT15"/>
    <mergeCell ref="C16:R16"/>
    <mergeCell ref="S16:X16"/>
    <mergeCell ref="Y16:AD16"/>
    <mergeCell ref="AE16:AJ16"/>
    <mergeCell ref="AL16:BT16"/>
    <mergeCell ref="B15:R15"/>
    <mergeCell ref="S15:X15"/>
    <mergeCell ref="Y15:AD15"/>
    <mergeCell ref="AE15:AJ15"/>
    <mergeCell ref="AM15:BB15"/>
    <mergeCell ref="BC15:BH15"/>
    <mergeCell ref="BI13:BN13"/>
    <mergeCell ref="BO13:BT13"/>
    <mergeCell ref="B14:AJ14"/>
    <mergeCell ref="AM14:BB14"/>
    <mergeCell ref="BC14:BH14"/>
    <mergeCell ref="BI14:BN14"/>
    <mergeCell ref="BO14:BT14"/>
    <mergeCell ref="C13:R13"/>
    <mergeCell ref="S13:X13"/>
    <mergeCell ref="Y13:AD13"/>
    <mergeCell ref="AE13:AJ13"/>
    <mergeCell ref="AM13:BB13"/>
    <mergeCell ref="BC13:BH13"/>
    <mergeCell ref="Y10:AD10"/>
    <mergeCell ref="AE10:AJ10"/>
    <mergeCell ref="AM10:BB10"/>
    <mergeCell ref="BC10:BH10"/>
    <mergeCell ref="BI10:BN10"/>
    <mergeCell ref="BO10:BT10"/>
    <mergeCell ref="BI11:BN11"/>
    <mergeCell ref="BO11:BT11"/>
    <mergeCell ref="C12:R12"/>
    <mergeCell ref="S12:X12"/>
    <mergeCell ref="Y12:AD12"/>
    <mergeCell ref="AE12:AJ12"/>
    <mergeCell ref="AM12:BB12"/>
    <mergeCell ref="BC12:BH12"/>
    <mergeCell ref="BI12:BN12"/>
    <mergeCell ref="BO12:BT12"/>
    <mergeCell ref="C11:R11"/>
    <mergeCell ref="S11:X11"/>
    <mergeCell ref="Y11:AD11"/>
    <mergeCell ref="AE11:AJ11"/>
    <mergeCell ref="AM11:BB11"/>
    <mergeCell ref="BC11:BH11"/>
    <mergeCell ref="A1:BU2"/>
    <mergeCell ref="B4:BT5"/>
    <mergeCell ref="B6:G6"/>
    <mergeCell ref="H6:R7"/>
    <mergeCell ref="S6:X8"/>
    <mergeCell ref="Y6:AD8"/>
    <mergeCell ref="AE6:AJ8"/>
    <mergeCell ref="AK6:AK43"/>
    <mergeCell ref="AL6:BB8"/>
    <mergeCell ref="BC6:BH8"/>
    <mergeCell ref="BI6:BN8"/>
    <mergeCell ref="BO6:BT8"/>
    <mergeCell ref="B7:G7"/>
    <mergeCell ref="B8:R8"/>
    <mergeCell ref="B9:R9"/>
    <mergeCell ref="S9:X9"/>
    <mergeCell ref="Y9:AD9"/>
    <mergeCell ref="AE9:AJ9"/>
    <mergeCell ref="AL9:BB9"/>
    <mergeCell ref="BC9:BH9"/>
    <mergeCell ref="BI9:BN9"/>
    <mergeCell ref="BO9:BT9"/>
    <mergeCell ref="C10:R10"/>
    <mergeCell ref="S10:X10"/>
  </mergeCells>
  <conditionalFormatting sqref="BC41:BC43">
    <cfRule type="containsText" dxfId="1" priority="1" operator="containsText" text="WARNING">
      <formula>NOT(ISERROR(SEARCH("WARNING",BC41)))</formula>
    </cfRule>
    <cfRule type="containsText" dxfId="0" priority="2" operator="containsText" text="GOOD">
      <formula>NOT(ISERROR(SEARCH("GOOD",BC41)))</formula>
    </cfRule>
  </conditionalFormatting>
  <printOptions horizontalCentered="1"/>
  <pageMargins left="0.25" right="0.25" top="0.25" bottom="0.25" header="0" footer="0"/>
  <pageSetup scale="71" orientation="landscape" blackAndWhite="1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LISTS</vt:lpstr>
      <vt:lpstr>Instructions</vt:lpstr>
      <vt:lpstr>Budget</vt:lpstr>
      <vt:lpstr>Budget!Print_Area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Whalen</dc:creator>
  <cp:lastModifiedBy>Haris, Rama</cp:lastModifiedBy>
  <cp:lastPrinted>2013-09-04T15:00:43Z</cp:lastPrinted>
  <dcterms:created xsi:type="dcterms:W3CDTF">2013-08-26T23:23:35Z</dcterms:created>
  <dcterms:modified xsi:type="dcterms:W3CDTF">2020-04-02T20:25:46Z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